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 2026\Transparencia Comude\Presupuestales\Excel\"/>
    </mc:Choice>
  </mc:AlternateContent>
  <bookViews>
    <workbookView xWindow="-120" yWindow="-120" windowWidth="29040" windowHeight="15720" tabRatio="885"/>
  </bookViews>
  <sheets>
    <sheet name="CA" sheetId="4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1" i="4" l="1"/>
  <c r="F71" i="4"/>
  <c r="E71" i="4"/>
  <c r="D71" i="4"/>
  <c r="C71" i="4"/>
  <c r="B71" i="4"/>
  <c r="G48" i="4"/>
  <c r="F48" i="4"/>
  <c r="E48" i="4"/>
  <c r="D48" i="4"/>
  <c r="C48" i="4"/>
  <c r="B48" i="4"/>
  <c r="G36" i="4"/>
  <c r="F36" i="4"/>
  <c r="E36" i="4"/>
  <c r="D36" i="4"/>
  <c r="C36" i="4"/>
  <c r="B36" i="4"/>
</calcChain>
</file>

<file path=xl/sharedStrings.xml><?xml version="1.0" encoding="utf-8"?>
<sst xmlns="http://schemas.openxmlformats.org/spreadsheetml/2006/main" count="72" uniqueCount="54">
  <si>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</si>
  <si>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</si>
  <si>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</si>
  <si>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</si>
  <si>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</si>
  <si>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</si>
  <si>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</si>
  <si>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</si>
  <si>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Total del Egreso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</si>
  <si>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</si>
  <si>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</si>
  <si>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</si>
  <si>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</si>
  <si>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</si>
  <si>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</si>
  <si>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</si>
  <si>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</si>
  <si>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</si>
  <si>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</si>
  <si>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</si>
  <si>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Entidades Paramunicipales (en sus diferentes clasificaciones)</t>
  </si>
  <si>
    <t>Comisión Municipal de Cultura Física y Deporte de León, Guanajuato
Estado Analítico del Ejercicio del Presupuesto de Egresos
Clasificación Administrativa
Del 01 de enero al 31 de marzo de 2026
(Cifras en Pesos)</t>
  </si>
  <si>
    <t>ADMINISTRACION DE BIENES Y RECURSOS FINA</t>
  </si>
  <si>
    <t>INFORMATICA Y PROGRAMACION</t>
  </si>
  <si>
    <t>CAPACITACION CONTINUA</t>
  </si>
  <si>
    <t>PROTECCION CIVIL</t>
  </si>
  <si>
    <t>OPERACION DE DEPORTE SELECTIVO</t>
  </si>
  <si>
    <t>OLIMPIADA Y PARA OLIMPIADA NACIONAL</t>
  </si>
  <si>
    <t>CIENCIAS APLICADAS AL DEPORTE</t>
  </si>
  <si>
    <t>METODOLOGIA DEL ENTRENAMIENTO</t>
  </si>
  <si>
    <t>GESTION Y ATENCION CIUDADNA A TRAVEZ</t>
  </si>
  <si>
    <t>OPERACION DE EVENTOS Y MERCADOTECNIA</t>
  </si>
  <si>
    <t>COMUNICACION SOCIAL</t>
  </si>
  <si>
    <t>APOYO A EVENTOS DEPORTIVOS</t>
  </si>
  <si>
    <t>MERCADOTECNIA</t>
  </si>
  <si>
    <t>MARATON LEON</t>
  </si>
  <si>
    <t>CULTURA FISICA Y RECREACION</t>
  </si>
  <si>
    <t>PERSONAS CON DISCAPACIDAD</t>
  </si>
  <si>
    <t>ACTIVACION FISICA EN MINIDEPORTIVAS</t>
  </si>
  <si>
    <t>ESCUELAS DE INICIO AL DEPORTE UNIDADES</t>
  </si>
  <si>
    <t>ACTIVACION FISICA ESCOLAR Y LABORAL</t>
  </si>
  <si>
    <t>MASIFICACION DE LA ACTIVACION FISICA</t>
  </si>
  <si>
    <t>OPERACION DE INFRAESTRUCTURA</t>
  </si>
  <si>
    <t>MANTENIMIENTO UD ANTONIO TOTA CARBAJAL</t>
  </si>
  <si>
    <t>MANTENIMIENTO UD EFM</t>
  </si>
  <si>
    <t>MANTENIMIENTO UD LUIS I RODRIGUEZ</t>
  </si>
  <si>
    <t>MANTENIMIENTO UNIDAD CHAPALITA</t>
  </si>
  <si>
    <t>MANTENIMMIENTO UNIDAD PARQUE DEL ARBOL</t>
  </si>
  <si>
    <t>MANTENIMIENTO UD JESUS RODRIGUEZ GAONA</t>
  </si>
  <si>
    <t>MANTENIMIENTO UD NUEVO MILENIO</t>
  </si>
  <si>
    <t>MANTENIMIENTO UD PARQUE HILAMAS</t>
  </si>
  <si>
    <t>RECREACION Y VINCULACION SOCIAL</t>
  </si>
  <si>
    <t>Gobierno (Federal/Estatal/Municipal) de Guanajuato
Estado Analítico del Ejercicio del Presupuesto de Egresos
Clasificación Administrativa
Del 01 de enero al 31 de marzo de 2026
(Cifras en Pesos)</t>
  </si>
  <si>
    <t>Sector Paraestatal del Gobierno (Federal/Estatal/Municipal) de Guanajuato
Estado Analítico del Ejercicio del Presupuesto de Egresos
Clasificación Administrativa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</si>
</sst>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31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6" fillId="2" borderId="4" xfId="9" applyNumberFormat="1" applyFont="1" applyFill="1" applyBorder="1" applyAlignment="1">
      <alignment horizontal="center" vertical="center" wrapText="1"/>
    </xf>
    <xf numFmtId="4" fontId="2" fillId="0" borderId="11" xfId="0" applyNumberFormat="1" applyFont="1" applyBorder="1" applyProtection="1">
      <protection locked="0"/>
    </xf>
    <xf numFmtId="4" fontId="2" fillId="0" borderId="10" xfId="0" applyNumberFormat="1" applyFont="1" applyBorder="1" applyProtection="1">
      <protection locked="0"/>
    </xf>
    <xf numFmtId="4" fontId="6" fillId="0" borderId="4" xfId="0" applyNumberFormat="1" applyFont="1" applyBorder="1" applyProtection="1">
      <protection locked="0"/>
    </xf>
    <xf numFmtId="4" fontId="0" fillId="0" borderId="9" xfId="0" applyNumberFormat="1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0" xfId="0" applyNumberFormat="1" applyBorder="1" applyProtection="1">
      <protection locked="0"/>
    </xf>
    <xf numFmtId="4" fontId="2" fillId="0" borderId="9" xfId="9" applyNumberFormat="1" applyFont="1" applyBorder="1" applyAlignment="1">
      <alignment horizontal="center" vertical="center" wrapText="1"/>
    </xf>
    <xf numFmtId="0" fontId="6" fillId="2" borderId="5" xfId="9" applyFont="1" applyFill="1" applyBorder="1" applyAlignment="1" applyProtection="1">
      <alignment horizontal="centerContinuous" vertical="center" wrapText="1"/>
      <protection locked="0"/>
    </xf>
    <xf numFmtId="0" fontId="6" fillId="2" borderId="6" xfId="9" applyFont="1" applyFill="1" applyBorder="1" applyAlignment="1" applyProtection="1">
      <alignment horizontal="centerContinuous" vertical="center" wrapText="1"/>
      <protection locked="0"/>
    </xf>
    <xf numFmtId="0" fontId="6" fillId="2" borderId="7" xfId="9" applyFont="1" applyFill="1" applyBorder="1" applyAlignment="1" applyProtection="1">
      <alignment horizontal="centerContinuous" vertical="center" wrapText="1"/>
      <protection locked="0"/>
    </xf>
    <xf numFmtId="0" fontId="0" fillId="0" borderId="1" xfId="0" applyBorder="1" applyAlignment="1" applyProtection="1">
      <alignment horizontal="left" indent="1"/>
      <protection locked="0"/>
    </xf>
    <xf numFmtId="0" fontId="6" fillId="2" borderId="5" xfId="9" applyFont="1" applyFill="1" applyBorder="1" applyAlignment="1" applyProtection="1">
      <alignment horizontal="centerContinuous" vertical="distributed" wrapText="1"/>
      <protection locked="0"/>
    </xf>
    <xf numFmtId="0" fontId="6" fillId="2" borderId="6" xfId="9" applyFont="1" applyFill="1" applyBorder="1" applyAlignment="1" applyProtection="1">
      <alignment horizontal="centerContinuous" vertical="distributed" wrapText="1"/>
      <protection locked="0"/>
    </xf>
    <xf numFmtId="0" fontId="6" fillId="2" borderId="7" xfId="9" applyFont="1" applyFill="1" applyBorder="1" applyAlignment="1" applyProtection="1">
      <alignment horizontal="centerContinuous" vertical="distributed" wrapText="1"/>
      <protection locked="0"/>
    </xf>
    <xf numFmtId="0" fontId="6" fillId="2" borderId="9" xfId="9" applyFont="1" applyFill="1" applyBorder="1" applyAlignment="1">
      <alignment horizontal="center" vertical="center"/>
    </xf>
    <xf numFmtId="0" fontId="6" fillId="2" borderId="11" xfId="9" applyFont="1" applyFill="1" applyBorder="1" applyAlignment="1">
      <alignment horizontal="center" vertical="center"/>
    </xf>
    <xf numFmtId="0" fontId="2" fillId="0" borderId="9" xfId="9" applyFont="1" applyBorder="1" applyAlignment="1">
      <alignment horizontal="center" vertical="center"/>
    </xf>
    <xf numFmtId="0" fontId="6" fillId="0" borderId="5" xfId="0" applyFont="1" applyBorder="1" applyAlignment="1" applyProtection="1">
      <alignment horizontal="left" indent="1"/>
      <protection locked="0"/>
    </xf>
    <xf numFmtId="0" fontId="0" fillId="0" borderId="2" xfId="0" applyBorder="1" applyProtection="1">
      <protection locked="0"/>
    </xf>
    <xf numFmtId="0" fontId="0" fillId="0" borderId="1" xfId="0" applyBorder="1" applyAlignment="1" applyProtection="1">
      <alignment horizontal="left" wrapText="1" indent="1"/>
      <protection locked="0"/>
    </xf>
    <xf numFmtId="0" fontId="2" fillId="0" borderId="1" xfId="0" applyFont="1" applyBorder="1" applyAlignment="1" applyProtection="1">
      <alignment horizontal="left" wrapText="1" indent="1"/>
      <protection locked="0"/>
    </xf>
    <xf numFmtId="0" fontId="0" fillId="0" borderId="12" xfId="0" applyBorder="1" applyAlignment="1" applyProtection="1">
      <alignment horizontal="left" indent="1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horizontal="center" wrapText="1"/>
      <protection locked="0"/>
    </xf>
    <xf numFmtId="0" fontId="7" fillId="2" borderId="8" xfId="0" applyFont="1" applyFill="1" applyBorder="1" applyAlignment="1" applyProtection="1">
      <alignment horizontal="center"/>
      <protection locked="0"/>
    </xf>
    <xf numFmtId="0" fontId="7" fillId="2" borderId="3" xfId="0" applyFont="1" applyFill="1" applyBorder="1" applyAlignment="1" applyProtection="1">
      <alignment horizontal="center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74</xdr:row>
      <xdr:rowOff>47625</xdr:rowOff>
    </xdr:from>
    <xdr:to>
      <xdr:col>6</xdr:col>
      <xdr:colOff>1028513</xdr:colOff>
      <xdr:row>84</xdr:row>
      <xdr:rowOff>57150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2921DF5-01CA-F09B-D019-C7114B927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3449300"/>
          <a:ext cx="9743888" cy="1438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1"/>
  <sheetViews>
    <sheetView showGridLines="0" tabSelected="1" workbookViewId="0">
      <selection activeCell="A31" sqref="A31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4.95" customHeight="1" x14ac:dyDescent="0.2">
      <c r="A1" s="28" t="s">
        <v>21</v>
      </c>
      <c r="B1" s="29"/>
      <c r="C1" s="29"/>
      <c r="D1" s="29"/>
      <c r="E1" s="29"/>
      <c r="F1" s="29"/>
      <c r="G1" s="30"/>
    </row>
    <row r="2" spans="1:7" x14ac:dyDescent="0.2">
      <c r="A2" s="18"/>
      <c r="B2" s="15" t="s">
        <v>0</v>
      </c>
      <c r="C2" s="16"/>
      <c r="D2" s="16"/>
      <c r="E2" s="16"/>
      <c r="F2" s="17"/>
      <c r="G2" s="26" t="s">
        <v>1</v>
      </c>
    </row>
    <row r="3" spans="1:7" ht="24.95" customHeight="1" x14ac:dyDescent="0.2">
      <c r="A3" s="19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27"/>
    </row>
    <row r="4" spans="1:7" x14ac:dyDescent="0.2">
      <c r="A4" s="20"/>
      <c r="B4" s="10"/>
      <c r="C4" s="10"/>
      <c r="D4" s="10"/>
      <c r="E4" s="10"/>
      <c r="F4" s="10"/>
      <c r="G4" s="10"/>
    </row>
    <row r="5" spans="1:7" x14ac:dyDescent="0.2">
      <c r="A5" s="14" t="s">
        <v>22</v>
      </c>
      <c r="B5" s="4">
        <v>42643177.189999998</v>
      </c>
      <c r="C5" s="4">
        <v>-53241.8</v>
      </c>
      <c r="D5" s="4">
        <v>42589935.390000001</v>
      </c>
      <c r="E5" s="4">
        <v>13586942.26</v>
      </c>
      <c r="F5" s="4">
        <v>11046479.1</v>
      </c>
      <c r="G5" s="4">
        <v>29002993.129999999</v>
      </c>
    </row>
    <row r="6" spans="1:7" x14ac:dyDescent="0.2">
      <c r="A6" s="14" t="s">
        <v>23</v>
      </c>
      <c r="B6" s="4">
        <v>738065.97</v>
      </c>
      <c r="C6" s="4">
        <v>50</v>
      </c>
      <c r="D6" s="4">
        <v>738115.97</v>
      </c>
      <c r="E6" s="4">
        <v>174027.83</v>
      </c>
      <c r="F6" s="4">
        <v>103564.97</v>
      </c>
      <c r="G6" s="4">
        <v>564088.14</v>
      </c>
    </row>
    <row r="7" spans="1:7" x14ac:dyDescent="0.2">
      <c r="A7" s="14" t="s">
        <v>24</v>
      </c>
      <c r="B7" s="4">
        <v>54060</v>
      </c>
      <c r="C7" s="4">
        <v>118700</v>
      </c>
      <c r="D7" s="4">
        <v>172760</v>
      </c>
      <c r="E7" s="4">
        <v>95199.99</v>
      </c>
      <c r="F7" s="4">
        <v>95199.99</v>
      </c>
      <c r="G7" s="4">
        <v>77560.009999999995</v>
      </c>
    </row>
    <row r="8" spans="1:7" x14ac:dyDescent="0.2">
      <c r="A8" s="14" t="s">
        <v>25</v>
      </c>
      <c r="B8" s="4">
        <v>9670081.9100000001</v>
      </c>
      <c r="C8" s="4">
        <v>4081.53</v>
      </c>
      <c r="D8" s="4">
        <v>9674163.4399999995</v>
      </c>
      <c r="E8" s="4">
        <v>1991543.62</v>
      </c>
      <c r="F8" s="4">
        <v>1424999.62</v>
      </c>
      <c r="G8" s="4">
        <v>7682619.8200000003</v>
      </c>
    </row>
    <row r="9" spans="1:7" x14ac:dyDescent="0.2">
      <c r="A9" s="14" t="s">
        <v>26</v>
      </c>
      <c r="B9" s="4">
        <v>8876649.2599999998</v>
      </c>
      <c r="C9" s="4">
        <v>-54221.1</v>
      </c>
      <c r="D9" s="4">
        <v>8822428.1600000001</v>
      </c>
      <c r="E9" s="4">
        <v>2070305.08</v>
      </c>
      <c r="F9" s="4">
        <v>2070305.08</v>
      </c>
      <c r="G9" s="4">
        <v>6752123.0800000001</v>
      </c>
    </row>
    <row r="10" spans="1:7" x14ac:dyDescent="0.2">
      <c r="A10" s="14" t="s">
        <v>27</v>
      </c>
      <c r="B10" s="4">
        <v>3726506.13</v>
      </c>
      <c r="C10" s="4">
        <v>3497378.1</v>
      </c>
      <c r="D10" s="4">
        <v>7223884.2300000004</v>
      </c>
      <c r="E10" s="4">
        <v>1056448.69</v>
      </c>
      <c r="F10" s="4">
        <v>1056448.69</v>
      </c>
      <c r="G10" s="4">
        <v>6167435.54</v>
      </c>
    </row>
    <row r="11" spans="1:7" x14ac:dyDescent="0.2">
      <c r="A11" s="14" t="s">
        <v>28</v>
      </c>
      <c r="B11" s="4">
        <v>2709932.05</v>
      </c>
      <c r="C11" s="4">
        <v>-87511.01</v>
      </c>
      <c r="D11" s="4">
        <v>2622421.04</v>
      </c>
      <c r="E11" s="4">
        <v>554062.37</v>
      </c>
      <c r="F11" s="4">
        <v>526276.35</v>
      </c>
      <c r="G11" s="4">
        <v>2068358.67</v>
      </c>
    </row>
    <row r="12" spans="1:7" x14ac:dyDescent="0.2">
      <c r="A12" s="14" t="s">
        <v>29</v>
      </c>
      <c r="B12" s="4">
        <v>74040</v>
      </c>
      <c r="C12" s="4">
        <v>0</v>
      </c>
      <c r="D12" s="4">
        <v>74040</v>
      </c>
      <c r="E12" s="4">
        <v>207.92</v>
      </c>
      <c r="F12" s="4">
        <v>207.92</v>
      </c>
      <c r="G12" s="4">
        <v>73832.08</v>
      </c>
    </row>
    <row r="13" spans="1:7" x14ac:dyDescent="0.2">
      <c r="A13" s="14" t="s">
        <v>30</v>
      </c>
      <c r="B13" s="4">
        <v>9008793.1199999992</v>
      </c>
      <c r="C13" s="4">
        <v>-55607.03</v>
      </c>
      <c r="D13" s="4">
        <v>8953186.0899999999</v>
      </c>
      <c r="E13" s="4">
        <v>1692876.79</v>
      </c>
      <c r="F13" s="4">
        <v>1646399.69</v>
      </c>
      <c r="G13" s="4">
        <v>7260309.2999999998</v>
      </c>
    </row>
    <row r="14" spans="1:7" x14ac:dyDescent="0.2">
      <c r="A14" s="14" t="s">
        <v>31</v>
      </c>
      <c r="B14" s="4">
        <v>1811381.02</v>
      </c>
      <c r="C14" s="4">
        <v>-1254.6400000000001</v>
      </c>
      <c r="D14" s="4">
        <v>1810126.38</v>
      </c>
      <c r="E14" s="4">
        <v>394375.04</v>
      </c>
      <c r="F14" s="4">
        <v>393905.06</v>
      </c>
      <c r="G14" s="4">
        <v>1415751.34</v>
      </c>
    </row>
    <row r="15" spans="1:7" x14ac:dyDescent="0.2">
      <c r="A15" s="14" t="s">
        <v>32</v>
      </c>
      <c r="B15" s="4">
        <v>5234882.07</v>
      </c>
      <c r="C15" s="4">
        <v>-32814.83</v>
      </c>
      <c r="D15" s="4">
        <v>5202067.24</v>
      </c>
      <c r="E15" s="4">
        <v>724449.69</v>
      </c>
      <c r="F15" s="4">
        <v>724449.69</v>
      </c>
      <c r="G15" s="4">
        <v>4477617.55</v>
      </c>
    </row>
    <row r="16" spans="1:7" x14ac:dyDescent="0.2">
      <c r="A16" s="14" t="s">
        <v>33</v>
      </c>
      <c r="B16" s="4">
        <v>3080122.69</v>
      </c>
      <c r="C16" s="4">
        <v>29582595.280000001</v>
      </c>
      <c r="D16" s="4">
        <v>32662717.969999999</v>
      </c>
      <c r="E16" s="4">
        <v>397851.58</v>
      </c>
      <c r="F16" s="4">
        <v>377958.06</v>
      </c>
      <c r="G16" s="4">
        <v>32264866.390000001</v>
      </c>
    </row>
    <row r="17" spans="1:7" x14ac:dyDescent="0.2">
      <c r="A17" s="14" t="s">
        <v>34</v>
      </c>
      <c r="B17" s="4">
        <v>14900</v>
      </c>
      <c r="C17" s="4">
        <v>0</v>
      </c>
      <c r="D17" s="4">
        <v>14900</v>
      </c>
      <c r="E17" s="4">
        <v>3837.9</v>
      </c>
      <c r="F17" s="4">
        <v>3837.9</v>
      </c>
      <c r="G17" s="4">
        <v>11062.1</v>
      </c>
    </row>
    <row r="18" spans="1:7" x14ac:dyDescent="0.2">
      <c r="A18" s="14" t="s">
        <v>35</v>
      </c>
      <c r="B18" s="4">
        <v>7777125</v>
      </c>
      <c r="C18" s="4">
        <v>0</v>
      </c>
      <c r="D18" s="4">
        <v>7777125</v>
      </c>
      <c r="E18" s="4">
        <v>57523.97</v>
      </c>
      <c r="F18" s="4">
        <v>57523.97</v>
      </c>
      <c r="G18" s="4">
        <v>7719601.0300000003</v>
      </c>
    </row>
    <row r="19" spans="1:7" x14ac:dyDescent="0.2">
      <c r="A19" s="14" t="s">
        <v>36</v>
      </c>
      <c r="B19" s="4">
        <v>3915593.66</v>
      </c>
      <c r="C19" s="4">
        <v>-14098.35</v>
      </c>
      <c r="D19" s="4">
        <v>3901495.31</v>
      </c>
      <c r="E19" s="4">
        <v>784557.92</v>
      </c>
      <c r="F19" s="4">
        <v>784557.92</v>
      </c>
      <c r="G19" s="4">
        <v>3116937.39</v>
      </c>
    </row>
    <row r="20" spans="1:7" x14ac:dyDescent="0.2">
      <c r="A20" s="14" t="s">
        <v>37</v>
      </c>
      <c r="B20" s="4">
        <v>973790.73</v>
      </c>
      <c r="C20" s="4">
        <v>718119</v>
      </c>
      <c r="D20" s="4">
        <v>1691909.73</v>
      </c>
      <c r="E20" s="4">
        <v>216905.19</v>
      </c>
      <c r="F20" s="4">
        <v>216905.19</v>
      </c>
      <c r="G20" s="4">
        <v>1475004.54</v>
      </c>
    </row>
    <row r="21" spans="1:7" x14ac:dyDescent="0.2">
      <c r="A21" s="14" t="s">
        <v>38</v>
      </c>
      <c r="B21" s="4">
        <v>563211.54</v>
      </c>
      <c r="C21" s="4">
        <v>0</v>
      </c>
      <c r="D21" s="4">
        <v>563211.54</v>
      </c>
      <c r="E21" s="4">
        <v>102961.23</v>
      </c>
      <c r="F21" s="4">
        <v>102961.23</v>
      </c>
      <c r="G21" s="4">
        <v>460250.31</v>
      </c>
    </row>
    <row r="22" spans="1:7" x14ac:dyDescent="0.2">
      <c r="A22" s="14" t="s">
        <v>39</v>
      </c>
      <c r="B22" s="4">
        <v>25561672.940000001</v>
      </c>
      <c r="C22" s="4">
        <v>-100519.09</v>
      </c>
      <c r="D22" s="4">
        <v>25461153.850000001</v>
      </c>
      <c r="E22" s="4">
        <v>4947794.54</v>
      </c>
      <c r="F22" s="4">
        <v>4438392.4800000004</v>
      </c>
      <c r="G22" s="4">
        <v>20513359.309999999</v>
      </c>
    </row>
    <row r="23" spans="1:7" x14ac:dyDescent="0.2">
      <c r="A23" s="14" t="s">
        <v>40</v>
      </c>
      <c r="B23" s="4">
        <v>455690.14</v>
      </c>
      <c r="C23" s="4">
        <v>0</v>
      </c>
      <c r="D23" s="4">
        <v>455690.14</v>
      </c>
      <c r="E23" s="4">
        <v>80282.509999999995</v>
      </c>
      <c r="F23" s="4">
        <v>80282.509999999995</v>
      </c>
      <c r="G23" s="4">
        <v>375407.63</v>
      </c>
    </row>
    <row r="24" spans="1:7" x14ac:dyDescent="0.2">
      <c r="A24" s="14" t="s">
        <v>41</v>
      </c>
      <c r="B24" s="4">
        <v>0</v>
      </c>
      <c r="C24" s="4">
        <v>2625745.2000000002</v>
      </c>
      <c r="D24" s="4">
        <v>2625745.2000000002</v>
      </c>
      <c r="E24" s="4">
        <v>72000</v>
      </c>
      <c r="F24" s="4">
        <v>72000</v>
      </c>
      <c r="G24" s="4">
        <v>2553745.2000000002</v>
      </c>
    </row>
    <row r="25" spans="1:7" x14ac:dyDescent="0.2">
      <c r="A25" s="14" t="s">
        <v>42</v>
      </c>
      <c r="B25" s="4">
        <v>4751702.8</v>
      </c>
      <c r="C25" s="4">
        <v>-68889.88</v>
      </c>
      <c r="D25" s="4">
        <v>4682812.92</v>
      </c>
      <c r="E25" s="4">
        <v>913652.92</v>
      </c>
      <c r="F25" s="4">
        <v>893451.21</v>
      </c>
      <c r="G25" s="4">
        <v>3769160</v>
      </c>
    </row>
    <row r="26" spans="1:7" x14ac:dyDescent="0.2">
      <c r="A26" s="14" t="s">
        <v>43</v>
      </c>
      <c r="B26" s="4">
        <v>7285261.6900000004</v>
      </c>
      <c r="C26" s="4">
        <v>-2872.77</v>
      </c>
      <c r="D26" s="4">
        <v>7282388.9199999999</v>
      </c>
      <c r="E26" s="4">
        <v>1371023.13</v>
      </c>
      <c r="F26" s="4">
        <v>1340073.7</v>
      </c>
      <c r="G26" s="4">
        <v>5911365.79</v>
      </c>
    </row>
    <row r="27" spans="1:7" x14ac:dyDescent="0.2">
      <c r="A27" s="14" t="s">
        <v>44</v>
      </c>
      <c r="B27" s="4">
        <v>22558451.789999999</v>
      </c>
      <c r="C27" s="4">
        <v>728400.19</v>
      </c>
      <c r="D27" s="4">
        <v>23286851.98</v>
      </c>
      <c r="E27" s="4">
        <v>5024196.32</v>
      </c>
      <c r="F27" s="4">
        <v>4906389.0999999996</v>
      </c>
      <c r="G27" s="4">
        <v>18262655.66</v>
      </c>
    </row>
    <row r="28" spans="1:7" x14ac:dyDescent="0.2">
      <c r="A28" s="14" t="s">
        <v>45</v>
      </c>
      <c r="B28" s="4">
        <v>5315160.54</v>
      </c>
      <c r="C28" s="4">
        <v>9125</v>
      </c>
      <c r="D28" s="4">
        <v>5324285.54</v>
      </c>
      <c r="E28" s="4">
        <v>905088.22</v>
      </c>
      <c r="F28" s="4">
        <v>901542.22</v>
      </c>
      <c r="G28" s="4">
        <v>4419197.32</v>
      </c>
    </row>
    <row r="29" spans="1:7" x14ac:dyDescent="0.2">
      <c r="A29" s="14" t="s">
        <v>46</v>
      </c>
      <c r="B29" s="4">
        <v>3514611.73</v>
      </c>
      <c r="C29" s="4">
        <v>-23207.5</v>
      </c>
      <c r="D29" s="4">
        <v>3491404.23</v>
      </c>
      <c r="E29" s="4">
        <v>638660.31999999995</v>
      </c>
      <c r="F29" s="4">
        <v>632320.16</v>
      </c>
      <c r="G29" s="4">
        <v>2852743.91</v>
      </c>
    </row>
    <row r="30" spans="1:7" x14ac:dyDescent="0.2">
      <c r="A30" s="14" t="s">
        <v>47</v>
      </c>
      <c r="B30" s="4">
        <v>4341682.34</v>
      </c>
      <c r="C30" s="4">
        <v>2481.37</v>
      </c>
      <c r="D30" s="4">
        <v>4344163.71</v>
      </c>
      <c r="E30" s="4">
        <v>797377.51</v>
      </c>
      <c r="F30" s="4">
        <v>790434.99</v>
      </c>
      <c r="G30" s="4">
        <v>3546786.2</v>
      </c>
    </row>
    <row r="31" spans="1:7" x14ac:dyDescent="0.2">
      <c r="A31" s="14" t="s">
        <v>48</v>
      </c>
      <c r="B31" s="4">
        <v>5129550.96</v>
      </c>
      <c r="C31" s="4">
        <v>-247163.87</v>
      </c>
      <c r="D31" s="4">
        <v>4882387.09</v>
      </c>
      <c r="E31" s="4">
        <v>232203.36</v>
      </c>
      <c r="F31" s="4">
        <v>230281.39</v>
      </c>
      <c r="G31" s="4">
        <v>4650183.7300000004</v>
      </c>
    </row>
    <row r="32" spans="1:7" x14ac:dyDescent="0.2">
      <c r="A32" s="14" t="s">
        <v>49</v>
      </c>
      <c r="B32" s="4">
        <v>2567921.0299999998</v>
      </c>
      <c r="C32" s="4">
        <v>-37606.199999999997</v>
      </c>
      <c r="D32" s="4">
        <v>2530314.83</v>
      </c>
      <c r="E32" s="4">
        <v>414107.26</v>
      </c>
      <c r="F32" s="4">
        <v>413667.26</v>
      </c>
      <c r="G32" s="4">
        <v>2116207.5699999998</v>
      </c>
    </row>
    <row r="33" spans="1:7" x14ac:dyDescent="0.2">
      <c r="A33" s="14" t="s">
        <v>50</v>
      </c>
      <c r="B33" s="4">
        <v>1061428.58</v>
      </c>
      <c r="C33" s="4">
        <v>4597.8599999999997</v>
      </c>
      <c r="D33" s="4">
        <v>1066026.44</v>
      </c>
      <c r="E33" s="4">
        <v>197243.43</v>
      </c>
      <c r="F33" s="4">
        <v>197243.43</v>
      </c>
      <c r="G33" s="4">
        <v>868783.01</v>
      </c>
    </row>
    <row r="34" spans="1:7" x14ac:dyDescent="0.2">
      <c r="A34" s="14" t="s">
        <v>51</v>
      </c>
      <c r="B34" s="4">
        <v>1419474.12</v>
      </c>
      <c r="C34" s="4">
        <v>4096205.28</v>
      </c>
      <c r="D34" s="4">
        <v>5515679.4000000004</v>
      </c>
      <c r="E34" s="4">
        <v>474000</v>
      </c>
      <c r="F34" s="4">
        <v>474000</v>
      </c>
      <c r="G34" s="4">
        <v>5041679.4000000004</v>
      </c>
    </row>
    <row r="35" spans="1:7" x14ac:dyDescent="0.2">
      <c r="A35" s="14"/>
      <c r="B35" s="5"/>
      <c r="C35" s="5"/>
      <c r="D35" s="5"/>
      <c r="E35" s="5"/>
      <c r="F35" s="5"/>
      <c r="G35" s="5"/>
    </row>
    <row r="36" spans="1:7" x14ac:dyDescent="0.2">
      <c r="A36" s="21" t="s">
        <v>8</v>
      </c>
      <c r="B36" s="6">
        <f>SUM(B5:B35)</f>
        <v>184834921</v>
      </c>
      <c r="C36" s="6">
        <f t="shared" ref="C36:G36" si="0">SUM(C5:C35)</f>
        <v>40608470.739999987</v>
      </c>
      <c r="D36" s="6">
        <f t="shared" si="0"/>
        <v>225443391.73999995</v>
      </c>
      <c r="E36" s="6">
        <f t="shared" si="0"/>
        <v>39971706.590000004</v>
      </c>
      <c r="F36" s="6">
        <f t="shared" si="0"/>
        <v>36002058.879999995</v>
      </c>
      <c r="G36" s="6">
        <f t="shared" si="0"/>
        <v>185471685.14999995</v>
      </c>
    </row>
    <row r="39" spans="1:7" ht="54.95" customHeight="1" x14ac:dyDescent="0.2">
      <c r="A39" s="28" t="s">
        <v>52</v>
      </c>
      <c r="B39" s="29"/>
      <c r="C39" s="29"/>
      <c r="D39" s="29"/>
      <c r="E39" s="29"/>
      <c r="F39" s="29"/>
      <c r="G39" s="30"/>
    </row>
    <row r="40" spans="1:7" x14ac:dyDescent="0.2">
      <c r="A40" s="18"/>
      <c r="B40" s="11" t="s">
        <v>0</v>
      </c>
      <c r="C40" s="12"/>
      <c r="D40" s="12"/>
      <c r="E40" s="12"/>
      <c r="F40" s="13"/>
      <c r="G40" s="26" t="s">
        <v>1</v>
      </c>
    </row>
    <row r="41" spans="1:7" ht="22.5" x14ac:dyDescent="0.2">
      <c r="A41" s="19" t="s">
        <v>2</v>
      </c>
      <c r="B41" s="3" t="s">
        <v>3</v>
      </c>
      <c r="C41" s="3" t="s">
        <v>4</v>
      </c>
      <c r="D41" s="3" t="s">
        <v>5</v>
      </c>
      <c r="E41" s="3" t="s">
        <v>6</v>
      </c>
      <c r="F41" s="3" t="s">
        <v>7</v>
      </c>
      <c r="G41" s="27"/>
    </row>
    <row r="42" spans="1:7" x14ac:dyDescent="0.2">
      <c r="A42" s="22"/>
      <c r="B42" s="7"/>
      <c r="C42" s="7"/>
      <c r="D42" s="7"/>
      <c r="E42" s="7"/>
      <c r="F42" s="7"/>
      <c r="G42" s="7"/>
    </row>
    <row r="43" spans="1:7" x14ac:dyDescent="0.2">
      <c r="A43" s="14" t="s">
        <v>9</v>
      </c>
      <c r="B43" s="8"/>
      <c r="C43" s="8"/>
      <c r="D43" s="8"/>
      <c r="E43" s="8"/>
      <c r="F43" s="8"/>
      <c r="G43" s="8"/>
    </row>
    <row r="44" spans="1:7" x14ac:dyDescent="0.2">
      <c r="A44" s="14" t="s">
        <v>10</v>
      </c>
      <c r="B44" s="8"/>
      <c r="C44" s="8"/>
      <c r="D44" s="8"/>
      <c r="E44" s="8"/>
      <c r="F44" s="8"/>
      <c r="G44" s="8"/>
    </row>
    <row r="45" spans="1:7" x14ac:dyDescent="0.2">
      <c r="A45" s="14" t="s">
        <v>11</v>
      </c>
      <c r="B45" s="8"/>
      <c r="C45" s="8"/>
      <c r="D45" s="8"/>
      <c r="E45" s="8"/>
      <c r="F45" s="8"/>
      <c r="G45" s="8"/>
    </row>
    <row r="46" spans="1:7" x14ac:dyDescent="0.2">
      <c r="A46" s="14" t="s">
        <v>12</v>
      </c>
      <c r="B46" s="8"/>
      <c r="C46" s="8"/>
      <c r="D46" s="8"/>
      <c r="E46" s="8"/>
      <c r="F46" s="8"/>
      <c r="G46" s="8"/>
    </row>
    <row r="47" spans="1:7" x14ac:dyDescent="0.2">
      <c r="A47" s="2"/>
      <c r="B47" s="9"/>
      <c r="C47" s="9"/>
      <c r="D47" s="9"/>
      <c r="E47" s="9"/>
      <c r="F47" s="9"/>
      <c r="G47" s="9"/>
    </row>
    <row r="48" spans="1:7" x14ac:dyDescent="0.2">
      <c r="A48" s="21" t="s">
        <v>8</v>
      </c>
      <c r="B48" s="6">
        <f>SUM(B43:B46)</f>
        <v>0</v>
      </c>
      <c r="C48" s="6">
        <f t="shared" ref="C48:G48" si="1">SUM(C43:C46)</f>
        <v>0</v>
      </c>
      <c r="D48" s="6">
        <f t="shared" si="1"/>
        <v>0</v>
      </c>
      <c r="E48" s="6">
        <f t="shared" si="1"/>
        <v>0</v>
      </c>
      <c r="F48" s="6">
        <f t="shared" si="1"/>
        <v>0</v>
      </c>
      <c r="G48" s="6">
        <f t="shared" si="1"/>
        <v>0</v>
      </c>
    </row>
    <row r="51" spans="1:7" ht="54.95" customHeight="1" x14ac:dyDescent="0.2">
      <c r="A51" s="28" t="s">
        <v>53</v>
      </c>
      <c r="B51" s="29"/>
      <c r="C51" s="29"/>
      <c r="D51" s="29"/>
      <c r="E51" s="29"/>
      <c r="F51" s="29"/>
      <c r="G51" s="30"/>
    </row>
    <row r="52" spans="1:7" x14ac:dyDescent="0.2">
      <c r="A52" s="18"/>
      <c r="B52" s="11" t="s">
        <v>0</v>
      </c>
      <c r="C52" s="12"/>
      <c r="D52" s="12"/>
      <c r="E52" s="12"/>
      <c r="F52" s="13"/>
      <c r="G52" s="26" t="s">
        <v>1</v>
      </c>
    </row>
    <row r="53" spans="1:7" ht="22.5" x14ac:dyDescent="0.2">
      <c r="A53" s="19" t="s">
        <v>2</v>
      </c>
      <c r="B53" s="3" t="s">
        <v>3</v>
      </c>
      <c r="C53" s="3" t="s">
        <v>4</v>
      </c>
      <c r="D53" s="3" t="s">
        <v>5</v>
      </c>
      <c r="E53" s="3" t="s">
        <v>6</v>
      </c>
      <c r="F53" s="3" t="s">
        <v>7</v>
      </c>
      <c r="G53" s="27"/>
    </row>
    <row r="54" spans="1:7" x14ac:dyDescent="0.2">
      <c r="A54" s="22"/>
      <c r="B54" s="7"/>
      <c r="C54" s="7"/>
      <c r="D54" s="7"/>
      <c r="E54" s="7"/>
      <c r="F54" s="7"/>
      <c r="G54" s="7"/>
    </row>
    <row r="55" spans="1:7" ht="22.5" x14ac:dyDescent="0.2">
      <c r="A55" s="23" t="s">
        <v>13</v>
      </c>
      <c r="B55" s="8"/>
      <c r="C55" s="8"/>
      <c r="D55" s="8"/>
      <c r="E55" s="8"/>
      <c r="F55" s="8"/>
      <c r="G55" s="8"/>
    </row>
    <row r="56" spans="1:7" x14ac:dyDescent="0.2">
      <c r="A56" s="23"/>
      <c r="B56" s="8"/>
      <c r="C56" s="8"/>
      <c r="D56" s="8"/>
      <c r="E56" s="8"/>
      <c r="F56" s="8"/>
      <c r="G56" s="8"/>
    </row>
    <row r="57" spans="1:7" x14ac:dyDescent="0.2">
      <c r="A57" s="23" t="s">
        <v>14</v>
      </c>
      <c r="B57" s="8"/>
      <c r="C57" s="8"/>
      <c r="D57" s="8"/>
      <c r="E57" s="8"/>
      <c r="F57" s="8"/>
      <c r="G57" s="8"/>
    </row>
    <row r="58" spans="1:7" x14ac:dyDescent="0.2">
      <c r="A58" s="23"/>
      <c r="B58" s="8"/>
      <c r="C58" s="8"/>
      <c r="D58" s="8"/>
      <c r="E58" s="8"/>
      <c r="F58" s="8"/>
      <c r="G58" s="8"/>
    </row>
    <row r="59" spans="1:7" ht="22.5" x14ac:dyDescent="0.2">
      <c r="A59" s="23" t="s">
        <v>15</v>
      </c>
      <c r="B59" s="8"/>
      <c r="C59" s="8"/>
      <c r="D59" s="8"/>
      <c r="E59" s="8"/>
      <c r="F59" s="8"/>
      <c r="G59" s="8"/>
    </row>
    <row r="60" spans="1:7" x14ac:dyDescent="0.2">
      <c r="A60" s="23"/>
      <c r="B60" s="8"/>
      <c r="C60" s="8"/>
      <c r="D60" s="8"/>
      <c r="E60" s="8"/>
      <c r="F60" s="8"/>
      <c r="G60" s="8"/>
    </row>
    <row r="61" spans="1:7" ht="22.5" x14ac:dyDescent="0.2">
      <c r="A61" s="23" t="s">
        <v>16</v>
      </c>
      <c r="B61" s="8"/>
      <c r="C61" s="8"/>
      <c r="D61" s="8"/>
      <c r="E61" s="8"/>
      <c r="F61" s="8"/>
      <c r="G61" s="8"/>
    </row>
    <row r="62" spans="1:7" x14ac:dyDescent="0.2">
      <c r="A62" s="23"/>
      <c r="B62" s="8"/>
      <c r="C62" s="8"/>
      <c r="D62" s="8"/>
      <c r="E62" s="8"/>
      <c r="F62" s="8"/>
      <c r="G62" s="8"/>
    </row>
    <row r="63" spans="1:7" ht="22.5" x14ac:dyDescent="0.2">
      <c r="A63" s="23" t="s">
        <v>17</v>
      </c>
      <c r="B63" s="8"/>
      <c r="C63" s="8"/>
      <c r="D63" s="8"/>
      <c r="E63" s="8"/>
      <c r="F63" s="8"/>
      <c r="G63" s="8"/>
    </row>
    <row r="64" spans="1:7" x14ac:dyDescent="0.2">
      <c r="A64" s="23"/>
      <c r="B64" s="8"/>
      <c r="C64" s="8"/>
      <c r="D64" s="8"/>
      <c r="E64" s="8"/>
      <c r="F64" s="8"/>
      <c r="G64" s="8"/>
    </row>
    <row r="65" spans="1:7" ht="22.5" x14ac:dyDescent="0.2">
      <c r="A65" s="24" t="s">
        <v>18</v>
      </c>
      <c r="B65" s="8"/>
      <c r="C65" s="8"/>
      <c r="D65" s="8"/>
      <c r="E65" s="8"/>
      <c r="F65" s="8"/>
      <c r="G65" s="8"/>
    </row>
    <row r="66" spans="1:7" x14ac:dyDescent="0.2">
      <c r="A66" s="23"/>
      <c r="B66" s="8"/>
      <c r="C66" s="8"/>
      <c r="D66" s="8"/>
      <c r="E66" s="8"/>
      <c r="F66" s="8"/>
      <c r="G66" s="8"/>
    </row>
    <row r="67" spans="1:7" x14ac:dyDescent="0.2">
      <c r="A67" s="23" t="s">
        <v>19</v>
      </c>
      <c r="B67" s="8"/>
      <c r="C67" s="8"/>
      <c r="D67" s="8"/>
      <c r="E67" s="8"/>
      <c r="F67" s="8"/>
      <c r="G67" s="8"/>
    </row>
    <row r="68" spans="1:7" x14ac:dyDescent="0.2">
      <c r="A68" s="23"/>
      <c r="B68" s="8"/>
      <c r="C68" s="8"/>
      <c r="D68" s="8"/>
      <c r="E68" s="8"/>
      <c r="F68" s="8"/>
      <c r="G68" s="8"/>
    </row>
    <row r="69" spans="1:7" x14ac:dyDescent="0.2">
      <c r="A69" s="23" t="s">
        <v>20</v>
      </c>
      <c r="B69" s="8">
        <v>184834921</v>
      </c>
      <c r="C69" s="8">
        <v>40608470.740000002</v>
      </c>
      <c r="D69" s="8">
        <v>225443391.74000001</v>
      </c>
      <c r="E69" s="8">
        <v>39971706.590000004</v>
      </c>
      <c r="F69" s="8">
        <v>36002058.880000003</v>
      </c>
      <c r="G69" s="8">
        <v>185471685.15000001</v>
      </c>
    </row>
    <row r="70" spans="1:7" x14ac:dyDescent="0.2">
      <c r="A70" s="25"/>
      <c r="B70" s="9"/>
      <c r="C70" s="9"/>
      <c r="D70" s="9"/>
      <c r="E70" s="9"/>
      <c r="F70" s="9"/>
      <c r="G70" s="9"/>
    </row>
    <row r="71" spans="1:7" x14ac:dyDescent="0.2">
      <c r="A71" s="21" t="s">
        <v>8</v>
      </c>
      <c r="B71" s="6">
        <f>SUM(B55:B69)</f>
        <v>184834921</v>
      </c>
      <c r="C71" s="6">
        <f t="shared" ref="C71:G71" si="2">SUM(C55:C69)</f>
        <v>40608470.740000002</v>
      </c>
      <c r="D71" s="6">
        <f t="shared" si="2"/>
        <v>225443391.74000001</v>
      </c>
      <c r="E71" s="6">
        <f t="shared" si="2"/>
        <v>39971706.590000004</v>
      </c>
      <c r="F71" s="6">
        <f t="shared" si="2"/>
        <v>36002058.880000003</v>
      </c>
      <c r="G71" s="6">
        <f t="shared" si="2"/>
        <v>185471685.15000001</v>
      </c>
    </row>
  </sheetData>
  <sheetProtection formatCells="0" formatColumns="0" formatRows="0" insertRows="0" deleteRows="0" autoFilter="0"/>
  <mergeCells count="6">
    <mergeCell ref="G2:G3"/>
    <mergeCell ref="G40:G41"/>
    <mergeCell ref="G52:G53"/>
    <mergeCell ref="A1:G1"/>
    <mergeCell ref="A39:G39"/>
    <mergeCell ref="A51:G51"/>
  </mergeCells>
  <printOptions horizontalCentered="1"/>
  <pageMargins left="0.70866141732283472" right="0.70866141732283472" top="0.74803149606299213" bottom="0.74803149606299213" header="0.31496062992125984" footer="0.31496062992125984"/>
  <pageSetup scale="64" orientation="portrait" r:id="rId1"/>
  <ignoredErrors>
    <ignoredError sqref="B36:G36 B71:G71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EC99C1-41C4-4453-8094-73A8A7CA7C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purl.org/dc/dcmitype/"/>
    <ds:schemaRef ds:uri="http://purl.org/dc/elements/1.1/"/>
    <ds:schemaRef ds:uri="http://www.w3.org/XML/1998/namespace"/>
    <ds:schemaRef ds:uri="http://schemas.microsoft.com/office/infopath/2007/PartnerControls"/>
    <ds:schemaRef ds:uri="0c865bf4-0f22-4e4d-b041-7b0c1657e5a8"/>
    <ds:schemaRef ds:uri="6aa8a68a-ab09-4ac8-a697-fdce915bc567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CP.ANGELES</cp:lastModifiedBy>
  <cp:revision/>
  <cp:lastPrinted>2026-04-16T22:56:09Z</cp:lastPrinted>
  <dcterms:created xsi:type="dcterms:W3CDTF">2014-02-10T03:37:14Z</dcterms:created>
  <dcterms:modified xsi:type="dcterms:W3CDTF">2026-04-22T17:10:34Z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