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Transparencia Comude\4to Trimestre 2025\Presupuestal\"/>
    </mc:Choice>
  </mc:AlternateContent>
  <bookViews>
    <workbookView xWindow="-120" yWindow="-120" windowWidth="29040" windowHeight="15720" tabRatio="885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F35" i="5"/>
  <c r="E35" i="5"/>
  <c r="D35" i="5"/>
  <c r="C35" i="5"/>
  <c r="B35" i="5"/>
  <c r="G24" i="5"/>
  <c r="F24" i="5"/>
  <c r="E24" i="5"/>
  <c r="D24" i="5"/>
  <c r="C24" i="5"/>
  <c r="B24" i="5"/>
  <c r="G15" i="5"/>
  <c r="F15" i="5"/>
  <c r="E15" i="5"/>
  <c r="E41" i="5" s="1"/>
  <c r="D15" i="5"/>
  <c r="D41" i="5" s="1"/>
  <c r="C15" i="5"/>
  <c r="B15" i="5"/>
  <c r="G5" i="5"/>
  <c r="F5" i="5"/>
  <c r="E5" i="5"/>
  <c r="D5" i="5"/>
  <c r="C5" i="5"/>
  <c r="B5" i="5"/>
  <c r="F41" i="5" l="1"/>
  <c r="G41" i="5"/>
  <c r="B41" i="5"/>
  <c r="C41" i="5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<sst xmlns="http://schemas.openxmlformats.org/spreadsheetml/2006/main" count="42" uniqueCount="42">
  <si>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</si>
  <si>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</si>
  <si>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</si>
  <si>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</si>
  <si>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</si>
  <si>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</si>
  <si>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</si>
  <si>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</si>
  <si>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</si>
  <si>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</si>
  <si>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</si>
  <si>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</si>
  <si>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</si>
  <si>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</si>
  <si>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</si>
  <si>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</si>
  <si>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</si>
  <si>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</si>
  <si>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</si>
  <si>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</si>
  <si>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</si>
  <si>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</si>
  <si>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</si>
  <si>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</si>
  <si>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</si>
  <si>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</si>
  <si>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</si>
  <si>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</si>
  <si>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</si>
  <si>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</si>
  <si>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</si>
  <si>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</si>
  <si>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</si>
  <si>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</si>
  <si>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</si>
  <si>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</si>
  <si>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</si>
  <si>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</si>
  <si>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</si>
  <si>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</si>
  <si>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</si>
  <si>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Comisión Municipal de Cultura Física y Deporte de León, Guanajuato
Estado Analítico del Ejercicio del Presupuesto de Egresos
Clasificación Funcional (Finalidad y Función)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</si>
</sst>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2" borderId="9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42</xdr:row>
      <xdr:rowOff>57150</xdr:rowOff>
    </xdr:from>
    <xdr:to>
      <xdr:col>6</xdr:col>
      <xdr:colOff>1032594</xdr:colOff>
      <xdr:row>53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924675"/>
          <a:ext cx="989084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zoomScaleNormal="100" workbookViewId="0">
      <selection activeCell="B19" sqref="B19:G1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x14ac:dyDescent="0.2">
      <c r="A2" s="12"/>
      <c r="B2" s="7" t="s">
        <v>0</v>
      </c>
      <c r="C2" s="8"/>
      <c r="D2" s="8"/>
      <c r="E2" s="8"/>
      <c r="F2" s="9"/>
      <c r="G2" s="18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9"/>
    </row>
    <row r="4" spans="1:7" x14ac:dyDescent="0.2">
      <c r="A4" s="15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0">
        <f>SUM(B6:B13)</f>
        <v>0</v>
      </c>
      <c r="C5" s="10">
        <f t="shared" ref="C5:G5" si="0">SUM(C6:C13)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16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">
      <c r="A7" s="16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2">
      <c r="A8" s="16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">
      <c r="A9" s="16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6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6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6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16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17"/>
      <c r="B14" s="11"/>
      <c r="C14" s="11"/>
      <c r="D14" s="11"/>
      <c r="E14" s="11"/>
      <c r="F14" s="11"/>
      <c r="G14" s="11"/>
    </row>
    <row r="15" spans="1:7" x14ac:dyDescent="0.2">
      <c r="A15" s="6" t="s">
        <v>18</v>
      </c>
      <c r="B15" s="10">
        <f>SUM(B16:B22)</f>
        <v>168429557.94999999</v>
      </c>
      <c r="C15" s="10">
        <f t="shared" ref="C15:G15" si="1">SUM(C16:C22)</f>
        <v>55067346.779999986</v>
      </c>
      <c r="D15" s="10">
        <f t="shared" si="1"/>
        <v>223496904.73000005</v>
      </c>
      <c r="E15" s="10">
        <f t="shared" si="1"/>
        <v>213805177.80000007</v>
      </c>
      <c r="F15" s="10">
        <f t="shared" si="1"/>
        <v>211389307.06</v>
      </c>
      <c r="G15" s="10">
        <f t="shared" si="1"/>
        <v>9691726.9299999997</v>
      </c>
    </row>
    <row r="16" spans="1:7" x14ac:dyDescent="0.2">
      <c r="A16" s="16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">
      <c r="A17" s="16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">
      <c r="A18" s="16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6" t="s">
        <v>22</v>
      </c>
      <c r="B19" s="3">
        <v>168429557.94999999</v>
      </c>
      <c r="C19" s="3">
        <v>55067346.779999986</v>
      </c>
      <c r="D19" s="3">
        <v>223496904.73000005</v>
      </c>
      <c r="E19" s="3">
        <v>213805177.80000007</v>
      </c>
      <c r="F19" s="3">
        <v>211389307.06</v>
      </c>
      <c r="G19" s="3">
        <v>9691726.9299999997</v>
      </c>
    </row>
    <row r="20" spans="1:7" x14ac:dyDescent="0.2">
      <c r="A20" s="16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16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6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17"/>
      <c r="B23" s="11"/>
      <c r="C23" s="11"/>
      <c r="D23" s="11"/>
      <c r="E23" s="11"/>
      <c r="F23" s="11"/>
      <c r="G23" s="11"/>
    </row>
    <row r="24" spans="1:7" x14ac:dyDescent="0.2">
      <c r="A24" s="6" t="s">
        <v>26</v>
      </c>
      <c r="B24" s="10">
        <f>SUM(B25:B33)</f>
        <v>0</v>
      </c>
      <c r="C24" s="10">
        <f t="shared" ref="C24:G24" si="2">SUM(C25:C33)</f>
        <v>0</v>
      </c>
      <c r="D24" s="10">
        <f t="shared" si="2"/>
        <v>0</v>
      </c>
      <c r="E24" s="10">
        <f t="shared" si="2"/>
        <v>0</v>
      </c>
      <c r="F24" s="10">
        <f t="shared" si="2"/>
        <v>0</v>
      </c>
      <c r="G24" s="10">
        <f t="shared" si="2"/>
        <v>0</v>
      </c>
    </row>
    <row r="25" spans="1:7" x14ac:dyDescent="0.2">
      <c r="A25" s="16" t="s">
        <v>27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16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16" t="s">
        <v>29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">
      <c r="A28" s="16" t="s">
        <v>30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x14ac:dyDescent="0.2">
      <c r="A29" s="16" t="s">
        <v>31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2">
      <c r="A30" s="16" t="s">
        <v>32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">
      <c r="A31" s="16" t="s">
        <v>33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2">
      <c r="A32" s="16" t="s">
        <v>34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x14ac:dyDescent="0.2">
      <c r="A33" s="16" t="s">
        <v>35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7"/>
      <c r="B34" s="11"/>
      <c r="C34" s="11"/>
      <c r="D34" s="11"/>
      <c r="E34" s="11"/>
      <c r="F34" s="11"/>
      <c r="G34" s="11"/>
    </row>
    <row r="35" spans="1:7" x14ac:dyDescent="0.2">
      <c r="A35" s="6" t="s">
        <v>36</v>
      </c>
      <c r="B35" s="10">
        <f>SUM(B36:B39)</f>
        <v>0</v>
      </c>
      <c r="C35" s="10">
        <f t="shared" ref="C35:G35" si="3">SUM(C36:C39)</f>
        <v>0</v>
      </c>
      <c r="D35" s="10">
        <f t="shared" si="3"/>
        <v>0</v>
      </c>
      <c r="E35" s="10">
        <f t="shared" si="3"/>
        <v>0</v>
      </c>
      <c r="F35" s="10">
        <f t="shared" si="3"/>
        <v>0</v>
      </c>
      <c r="G35" s="10">
        <f t="shared" si="3"/>
        <v>0</v>
      </c>
    </row>
    <row r="36" spans="1:7" x14ac:dyDescent="0.2">
      <c r="A36" s="16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22.5" x14ac:dyDescent="0.2">
      <c r="A37" s="16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6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6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7"/>
      <c r="B40" s="11"/>
      <c r="C40" s="11"/>
      <c r="D40" s="11"/>
      <c r="E40" s="11"/>
      <c r="F40" s="11"/>
      <c r="G40" s="11"/>
    </row>
    <row r="41" spans="1:7" x14ac:dyDescent="0.2">
      <c r="A41" s="13" t="s">
        <v>8</v>
      </c>
      <c r="B41" s="5">
        <f>+B35+B24+B15+B5</f>
        <v>168429557.94999999</v>
      </c>
      <c r="C41" s="5">
        <f t="shared" ref="C41:G41" si="4">+C35+C24+C15+C5</f>
        <v>55067346.779999986</v>
      </c>
      <c r="D41" s="5">
        <f t="shared" si="4"/>
        <v>223496904.73000005</v>
      </c>
      <c r="E41" s="5">
        <f t="shared" si="4"/>
        <v>213805177.80000007</v>
      </c>
      <c r="F41" s="5">
        <f t="shared" si="4"/>
        <v>211389307.06</v>
      </c>
      <c r="G41" s="5">
        <f t="shared" si="4"/>
        <v>9691726.9299999997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39370078740157483" bottom="0.39370078740157483" header="0.31496062992125984" footer="0.31496062992125984"/>
  <pageSetup scale="88" orientation="landscape" r:id="rId1"/>
  <ignoredErrors>
    <ignoredError sqref="B15:G15 B5:G5 B24:G24 B35:G35 B41:G4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2025-10-21T14:34:30Z</cp:lastPrinted>
  <dcterms:created xsi:type="dcterms:W3CDTF">2014-02-10T03:37:14Z</dcterms:created>
  <dcterms:modified xsi:type="dcterms:W3CDTF">2026-01-30T18:41:06Z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