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onica Gutierrez\Desktop\COORD PRESUP 1 DE JUNIO 2019\CUENTA PÚBLICA\Cuenta Pública 2025\4to Trimestre 2025\4to Trimestre 2025\"/>
    </mc:Choice>
  </mc:AlternateContent>
  <xr:revisionPtr revIDLastSave="0" documentId="13_ncr:1_{02BAC945-2D11-46AC-A580-A6822DFF52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</workbook>
</file>

<file path=xl/calcChain.xml><?xml version="1.0" encoding="utf-8"?>
<calcChain xmlns="http://schemas.openxmlformats.org/spreadsheetml/2006/main">
  <c r="B29" i="4" l="1"/>
  <c r="G35" i="4"/>
  <c r="F35" i="4"/>
  <c r="E35" i="4"/>
  <c r="D35" i="4"/>
  <c r="C35" i="4"/>
  <c r="B35" i="4"/>
  <c r="G29" i="4"/>
  <c r="G38" i="4" s="1"/>
  <c r="G39" i="4" s="1"/>
  <c r="F29" i="4"/>
  <c r="F38" i="4" s="1"/>
  <c r="E29" i="4"/>
  <c r="D29" i="4"/>
  <c r="C29" i="4"/>
  <c r="G19" i="4"/>
  <c r="F19" i="4"/>
  <c r="E19" i="4"/>
  <c r="D19" i="4"/>
  <c r="C19" i="4"/>
  <c r="B19" i="4"/>
  <c r="G15" i="4"/>
  <c r="G16" i="4" s="1"/>
  <c r="F15" i="4"/>
  <c r="E15" i="4"/>
  <c r="D15" i="4"/>
  <c r="C15" i="4"/>
  <c r="B15" i="4"/>
  <c r="E38" i="4" l="1"/>
  <c r="B38" i="4"/>
  <c r="C38" i="4"/>
  <c r="D38" i="4"/>
</calcChain>
</file>

<file path=xl/sharedStrings.xml><?xml version="1.0" encoding="utf-8"?>
<sst xmlns="http://schemas.openxmlformats.org/spreadsheetml/2006/main" count="51" uniqueCount="30">
  <si>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</si>
  <si>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</si>
  <si>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</si>
  <si>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</si>
  <si>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</si>
  <si>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</si>
  <si>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</si>
  <si>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</si>
  <si>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</si>
  <si>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</si>
  <si>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</si>
  <si>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</si>
  <si>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</si>
  <si>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</si>
  <si>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</si>
  <si>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</si>
  <si>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</si>
  <si>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</si>
  <si>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</si>
  <si>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</si>
  <si>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</si>
  <si>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</si>
  <si>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</si>
  <si>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</si>
  <si>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</si>
  <si>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Ampliaciones/ (Reducciones)</t>
  </si>
  <si>
    <t>Ingresos excedentes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</si>
  <si>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</t>
    </r>
  </si>
  <si>
    <t>diversas no inherentes a su operación que generan recursos y que no sean ingresos por venta de bienes o prestación de servicios, tales como donativos en efectivo, entre otros.</t>
  </si>
  <si>
    <t>Comisión Municipal de Cultura Física y Deporte de León, Guanajuato
Estado Analítico de Ingresos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</si>
</sst>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4" fontId="3" fillId="0" borderId="10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0" fontId="3" fillId="0" borderId="3" xfId="8" applyFont="1" applyBorder="1" applyAlignment="1" applyProtection="1">
      <alignment horizontal="left" vertical="top" wrapText="1" indent="1"/>
      <protection locked="0"/>
    </xf>
    <xf numFmtId="0" fontId="7" fillId="0" borderId="3" xfId="8" applyFont="1" applyBorder="1" applyAlignment="1" applyProtection="1">
      <alignment horizontal="left" vertical="top" wrapText="1" indent="1"/>
      <protection locked="0"/>
    </xf>
    <xf numFmtId="0" fontId="7" fillId="0" borderId="3" xfId="8" applyFont="1" applyBorder="1" applyAlignment="1">
      <alignment horizontal="left" vertical="top" wrapText="1" indent="1"/>
    </xf>
    <xf numFmtId="0" fontId="3" fillId="0" borderId="3" xfId="8" applyFont="1" applyBorder="1" applyAlignment="1" applyProtection="1">
      <alignment vertical="top"/>
      <protection locked="0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2" xfId="8" applyFont="1" applyBorder="1" applyAlignment="1" applyProtection="1">
      <alignment vertical="top"/>
      <protection locked="0"/>
    </xf>
    <xf numFmtId="0" fontId="7" fillId="0" borderId="3" xfId="8" applyFont="1" applyBorder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45</xdr:row>
      <xdr:rowOff>1</xdr:rowOff>
    </xdr:from>
    <xdr:to>
      <xdr:col>6</xdr:col>
      <xdr:colOff>1066800</xdr:colOff>
      <xdr:row>54</xdr:row>
      <xdr:rowOff>61875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8305801"/>
          <a:ext cx="9905998" cy="1347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6"/>
  <sheetViews>
    <sheetView showGridLines="0" tabSelected="1" zoomScaleNormal="100" workbookViewId="0">
      <selection activeCell="J2" sqref="J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20" style="2" customWidth="1"/>
    <col min="8" max="16384" width="12" style="2"/>
  </cols>
  <sheetData>
    <row r="1" spans="1:7" ht="45" customHeight="1" x14ac:dyDescent="0.2">
      <c r="A1" s="37" t="s">
        <v>29</v>
      </c>
      <c r="B1" s="38"/>
      <c r="C1" s="38"/>
      <c r="D1" s="38"/>
      <c r="E1" s="38"/>
      <c r="F1" s="38"/>
      <c r="G1" s="39"/>
    </row>
    <row r="2" spans="1:7" s="3" customFormat="1" x14ac:dyDescent="0.2">
      <c r="A2" s="23"/>
      <c r="B2" s="42" t="s">
        <v>22</v>
      </c>
      <c r="C2" s="43"/>
      <c r="D2" s="43"/>
      <c r="E2" s="43"/>
      <c r="F2" s="44"/>
      <c r="G2" s="40" t="s">
        <v>4</v>
      </c>
    </row>
    <row r="3" spans="1:7" s="1" customFormat="1" ht="24.95" customHeight="1" x14ac:dyDescent="0.2">
      <c r="A3" s="28" t="s">
        <v>23</v>
      </c>
      <c r="B3" s="4" t="s">
        <v>0</v>
      </c>
      <c r="C3" s="5" t="s">
        <v>25</v>
      </c>
      <c r="D3" s="5" t="s">
        <v>1</v>
      </c>
      <c r="E3" s="5" t="s">
        <v>2</v>
      </c>
      <c r="F3" s="6" t="s">
        <v>3</v>
      </c>
      <c r="G3" s="41"/>
    </row>
    <row r="4" spans="1:7" x14ac:dyDescent="0.2">
      <c r="A4" s="29" t="s">
        <v>5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</row>
    <row r="5" spans="1:7" x14ac:dyDescent="0.2">
      <c r="A5" s="30" t="s">
        <v>6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</row>
    <row r="6" spans="1:7" x14ac:dyDescent="0.2">
      <c r="A6" s="29" t="s">
        <v>7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x14ac:dyDescent="0.2">
      <c r="A7" s="29" t="s">
        <v>8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</row>
    <row r="8" spans="1:7" x14ac:dyDescent="0.2">
      <c r="A8" s="31" t="s">
        <v>9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2">
      <c r="A9" s="30" t="s">
        <v>10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">
      <c r="A10" s="29" t="s">
        <v>11</v>
      </c>
      <c r="B10" s="9">
        <v>101399955.95</v>
      </c>
      <c r="C10" s="9">
        <v>296793.73</v>
      </c>
      <c r="D10" s="9">
        <v>101696749.68000001</v>
      </c>
      <c r="E10" s="9">
        <v>92646658.890000001</v>
      </c>
      <c r="F10" s="9">
        <v>92646658.890000001</v>
      </c>
      <c r="G10" s="9">
        <v>-8753297.0600000005</v>
      </c>
    </row>
    <row r="11" spans="1:7" ht="22.5" x14ac:dyDescent="0.2">
      <c r="A11" s="29" t="s">
        <v>18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ht="22.5" x14ac:dyDescent="0.2">
      <c r="A12" s="29" t="s">
        <v>12</v>
      </c>
      <c r="B12" s="9">
        <v>67029602</v>
      </c>
      <c r="C12" s="9">
        <v>36109708.479999997</v>
      </c>
      <c r="D12" s="9">
        <v>103139310.48</v>
      </c>
      <c r="E12" s="9">
        <v>101726168.78</v>
      </c>
      <c r="F12" s="9">
        <v>101726168.78</v>
      </c>
      <c r="G12" s="9">
        <v>34696566.780000001</v>
      </c>
    </row>
    <row r="13" spans="1:7" x14ac:dyDescent="0.2">
      <c r="A13" s="29" t="s">
        <v>13</v>
      </c>
      <c r="B13" s="9">
        <v>0</v>
      </c>
      <c r="C13" s="9">
        <v>18660844.57</v>
      </c>
      <c r="D13" s="9">
        <v>18660844.57</v>
      </c>
      <c r="E13" s="9">
        <v>0</v>
      </c>
      <c r="F13" s="9">
        <v>0</v>
      </c>
      <c r="G13" s="9">
        <v>0</v>
      </c>
    </row>
    <row r="14" spans="1:7" x14ac:dyDescent="0.2">
      <c r="A14" s="32"/>
      <c r="B14" s="7"/>
      <c r="C14" s="7"/>
      <c r="D14" s="7"/>
      <c r="E14" s="7"/>
      <c r="F14" s="7"/>
      <c r="G14" s="7"/>
    </row>
    <row r="15" spans="1:7" x14ac:dyDescent="0.2">
      <c r="A15" s="33" t="s">
        <v>14</v>
      </c>
      <c r="B15" s="26">
        <f t="shared" ref="B15:G15" si="0">SUM(B4:B14)</f>
        <v>168429557.94999999</v>
      </c>
      <c r="C15" s="26">
        <f t="shared" si="0"/>
        <v>55067346.779999994</v>
      </c>
      <c r="D15" s="26">
        <f t="shared" si="0"/>
        <v>223496904.73000002</v>
      </c>
      <c r="E15" s="26">
        <f t="shared" si="0"/>
        <v>194372827.67000002</v>
      </c>
      <c r="F15" s="26">
        <f t="shared" si="0"/>
        <v>194372827.67000002</v>
      </c>
      <c r="G15" s="26">
        <f t="shared" si="0"/>
        <v>25943269.719999999</v>
      </c>
    </row>
    <row r="16" spans="1:7" x14ac:dyDescent="0.2">
      <c r="A16" s="34"/>
      <c r="B16" s="14"/>
      <c r="C16" s="14"/>
      <c r="D16" s="17"/>
      <c r="E16" s="15" t="s">
        <v>26</v>
      </c>
      <c r="F16" s="18"/>
      <c r="G16" s="27">
        <f>+G15</f>
        <v>25943269.719999999</v>
      </c>
    </row>
    <row r="17" spans="1:7" ht="10.5" customHeight="1" x14ac:dyDescent="0.2">
      <c r="A17" s="22"/>
      <c r="B17" s="42" t="s">
        <v>22</v>
      </c>
      <c r="C17" s="43"/>
      <c r="D17" s="43"/>
      <c r="E17" s="43"/>
      <c r="F17" s="44"/>
      <c r="G17" s="40" t="s">
        <v>4</v>
      </c>
    </row>
    <row r="18" spans="1:7" ht="22.5" x14ac:dyDescent="0.2">
      <c r="A18" s="25" t="s">
        <v>23</v>
      </c>
      <c r="B18" s="4" t="s">
        <v>0</v>
      </c>
      <c r="C18" s="5" t="s">
        <v>25</v>
      </c>
      <c r="D18" s="5" t="s">
        <v>1</v>
      </c>
      <c r="E18" s="5" t="s">
        <v>2</v>
      </c>
      <c r="F18" s="6" t="s">
        <v>3</v>
      </c>
      <c r="G18" s="41"/>
    </row>
    <row r="19" spans="1:7" x14ac:dyDescent="0.2">
      <c r="A19" s="20" t="s">
        <v>15</v>
      </c>
      <c r="B19" s="10">
        <f t="shared" ref="B19:G19" si="1">SUM(B20:B27)</f>
        <v>0</v>
      </c>
      <c r="C19" s="10">
        <f t="shared" si="1"/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</row>
    <row r="20" spans="1:7" x14ac:dyDescent="0.2">
      <c r="A20" s="31" t="s">
        <v>5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1:7" x14ac:dyDescent="0.2">
      <c r="A21" s="31" t="s">
        <v>6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7" x14ac:dyDescent="0.2">
      <c r="A22" s="31" t="s">
        <v>7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7" x14ac:dyDescent="0.2">
      <c r="A23" s="31" t="s">
        <v>8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 x14ac:dyDescent="0.2">
      <c r="A24" s="31" t="s">
        <v>16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x14ac:dyDescent="0.2">
      <c r="A25" s="31" t="s">
        <v>17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7" ht="22.5" x14ac:dyDescent="0.2">
      <c r="A26" s="31" t="s">
        <v>18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ht="22.5" x14ac:dyDescent="0.2">
      <c r="A27" s="31" t="s">
        <v>12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1:7" x14ac:dyDescent="0.2">
      <c r="A28" s="31"/>
      <c r="B28" s="11"/>
      <c r="C28" s="11"/>
      <c r="D28" s="11"/>
      <c r="E28" s="11"/>
      <c r="F28" s="11"/>
      <c r="G28" s="11"/>
    </row>
    <row r="29" spans="1:7" ht="33.75" x14ac:dyDescent="0.2">
      <c r="A29" s="24" t="s">
        <v>21</v>
      </c>
      <c r="B29" s="12">
        <f>SUM(B30:B33)</f>
        <v>168429557.94999999</v>
      </c>
      <c r="C29" s="12">
        <f t="shared" ref="C29:G29" si="2">SUM(C30:C33)</f>
        <v>36406502.209999993</v>
      </c>
      <c r="D29" s="12">
        <f t="shared" si="2"/>
        <v>204836060.16000003</v>
      </c>
      <c r="E29" s="12">
        <f t="shared" si="2"/>
        <v>194372827.67000002</v>
      </c>
      <c r="F29" s="12">
        <f t="shared" si="2"/>
        <v>194372827.67000002</v>
      </c>
      <c r="G29" s="12">
        <f t="shared" si="2"/>
        <v>25943269.719999999</v>
      </c>
    </row>
    <row r="30" spans="1:7" x14ac:dyDescent="0.2">
      <c r="A30" s="31" t="s">
        <v>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</row>
    <row r="31" spans="1:7" x14ac:dyDescent="0.2">
      <c r="A31" s="31" t="s">
        <v>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</row>
    <row r="32" spans="1:7" ht="22.5" x14ac:dyDescent="0.2">
      <c r="A32" s="31" t="s">
        <v>19</v>
      </c>
      <c r="B32" s="11">
        <v>101399955.95</v>
      </c>
      <c r="C32" s="11">
        <v>296793.73</v>
      </c>
      <c r="D32" s="11">
        <v>101696749.68000001</v>
      </c>
      <c r="E32" s="11">
        <v>92646658.890000001</v>
      </c>
      <c r="F32" s="11">
        <v>92646658.890000001</v>
      </c>
      <c r="G32" s="11">
        <v>-8753297.0600000005</v>
      </c>
    </row>
    <row r="33" spans="1:7" ht="22.5" x14ac:dyDescent="0.2">
      <c r="A33" s="31" t="s">
        <v>12</v>
      </c>
      <c r="B33" s="11">
        <v>67029602</v>
      </c>
      <c r="C33" s="11">
        <v>36109708.479999997</v>
      </c>
      <c r="D33" s="11">
        <v>103139310.48</v>
      </c>
      <c r="E33" s="11">
        <v>101726168.78</v>
      </c>
      <c r="F33" s="11">
        <v>101726168.78</v>
      </c>
      <c r="G33" s="11">
        <v>34696566.780000001</v>
      </c>
    </row>
    <row r="34" spans="1:7" x14ac:dyDescent="0.2">
      <c r="A34" s="35"/>
      <c r="B34" s="11"/>
      <c r="C34" s="11"/>
      <c r="D34" s="11"/>
      <c r="E34" s="11"/>
      <c r="F34" s="11"/>
      <c r="G34" s="11"/>
    </row>
    <row r="35" spans="1:7" x14ac:dyDescent="0.2">
      <c r="A35" s="21" t="s">
        <v>13</v>
      </c>
      <c r="B35" s="12">
        <f>+B36</f>
        <v>0</v>
      </c>
      <c r="C35" s="12">
        <f t="shared" ref="C35:G35" si="3">+C36</f>
        <v>18660844.57</v>
      </c>
      <c r="D35" s="12">
        <f t="shared" si="3"/>
        <v>18660844.57</v>
      </c>
      <c r="E35" s="12">
        <f t="shared" si="3"/>
        <v>0</v>
      </c>
      <c r="F35" s="12">
        <f t="shared" si="3"/>
        <v>0</v>
      </c>
      <c r="G35" s="12">
        <f t="shared" si="3"/>
        <v>0</v>
      </c>
    </row>
    <row r="36" spans="1:7" x14ac:dyDescent="0.2">
      <c r="A36" s="31" t="s">
        <v>13</v>
      </c>
      <c r="B36" s="11">
        <v>0</v>
      </c>
      <c r="C36" s="11">
        <v>18660844.57</v>
      </c>
      <c r="D36" s="11">
        <v>18660844.57</v>
      </c>
      <c r="E36" s="11">
        <v>0</v>
      </c>
      <c r="F36" s="11">
        <v>0</v>
      </c>
      <c r="G36" s="11">
        <v>0</v>
      </c>
    </row>
    <row r="37" spans="1:7" x14ac:dyDescent="0.2">
      <c r="A37" s="31"/>
      <c r="B37" s="12"/>
      <c r="C37" s="12"/>
      <c r="D37" s="12"/>
      <c r="E37" s="12"/>
      <c r="F37" s="12"/>
      <c r="G37" s="12"/>
    </row>
    <row r="38" spans="1:7" x14ac:dyDescent="0.2">
      <c r="A38" s="36" t="s">
        <v>14</v>
      </c>
      <c r="B38" s="26">
        <f>+B35+B29+B19</f>
        <v>168429557.94999999</v>
      </c>
      <c r="C38" s="26">
        <f t="shared" ref="C38:G38" si="4">+C35+C29+C19</f>
        <v>55067346.779999994</v>
      </c>
      <c r="D38" s="26">
        <f t="shared" si="4"/>
        <v>223496904.73000002</v>
      </c>
      <c r="E38" s="26">
        <f t="shared" si="4"/>
        <v>194372827.67000002</v>
      </c>
      <c r="F38" s="26">
        <f t="shared" si="4"/>
        <v>194372827.67000002</v>
      </c>
      <c r="G38" s="26">
        <f t="shared" si="4"/>
        <v>25943269.719999999</v>
      </c>
    </row>
    <row r="39" spans="1:7" x14ac:dyDescent="0.2">
      <c r="A39" s="13"/>
      <c r="B39" s="14"/>
      <c r="C39" s="14"/>
      <c r="D39" s="14"/>
      <c r="E39" s="15" t="s">
        <v>26</v>
      </c>
      <c r="F39" s="16"/>
      <c r="G39" s="27">
        <f>+G38</f>
        <v>25943269.719999999</v>
      </c>
    </row>
    <row r="41" spans="1:7" x14ac:dyDescent="0.2">
      <c r="A41" s="19" t="s">
        <v>24</v>
      </c>
    </row>
    <row r="42" spans="1:7" x14ac:dyDescent="0.2">
      <c r="A42" s="19" t="s">
        <v>20</v>
      </c>
    </row>
    <row r="43" spans="1:7" x14ac:dyDescent="0.2">
      <c r="A43" s="19" t="s">
        <v>27</v>
      </c>
    </row>
    <row r="44" spans="1:7" x14ac:dyDescent="0.2">
      <c r="A44" s="2" t="s">
        <v>28</v>
      </c>
    </row>
    <row r="65" spans="1:1" x14ac:dyDescent="0.2">
      <c r="A65" s="19"/>
    </row>
    <row r="66" spans="1:1" x14ac:dyDescent="0.2">
      <c r="A66" s="19"/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rintOptions horizontalCentered="1"/>
  <pageMargins left="0.70866141732283472" right="0.70866141732283472" top="0.35433070866141736" bottom="0.35433070866141736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6aa8a68a-ab09-4ac8-a697-fdce915bc567"/>
    <ds:schemaRef ds:uri="http://schemas.microsoft.com/office/2006/documentManagement/types"/>
    <ds:schemaRef ds:uri="http://schemas.openxmlformats.org/package/2006/metadata/core-properties"/>
    <ds:schemaRef ds:uri="0c865bf4-0f22-4e4d-b041-7b0c1657e5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Asistente Contable</cp:lastModifiedBy>
  <cp:revision/>
  <cp:lastPrinted>2025-10-21T03:38:12Z</cp:lastPrinted>
  <dcterms:created xsi:type="dcterms:W3CDTF">2012-12-11T20:48:19Z</dcterms:created>
  <dcterms:modified xsi:type="dcterms:W3CDTF">2026-01-21T17:22:57Z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