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xr:revisionPtr revIDLastSave="0" documentId="8_{44D15B8E-622C-4A34-8B26-ECA2237B7A1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5" i="1"/>
  <c r="F25" i="1"/>
  <c r="E25" i="1"/>
  <c r="D25" i="1"/>
  <c r="C25" i="1"/>
  <c r="B25" i="1"/>
  <c r="G22" i="1"/>
  <c r="F22" i="1"/>
  <c r="E22" i="1"/>
  <c r="D22" i="1"/>
  <c r="C22" i="1"/>
  <c r="B22" i="1"/>
  <c r="G18" i="1"/>
  <c r="F18" i="1"/>
  <c r="E18" i="1"/>
  <c r="D18" i="1"/>
  <c r="C18" i="1"/>
  <c r="B18" i="1"/>
  <c r="G9" i="1"/>
  <c r="F9" i="1"/>
  <c r="F5" i="1" s="1"/>
  <c r="F36" i="1" s="1"/>
  <c r="E9" i="1"/>
  <c r="D9" i="1"/>
  <c r="C9" i="1"/>
  <c r="B9" i="1"/>
  <c r="G6" i="1"/>
  <c r="F6" i="1"/>
  <c r="E6" i="1"/>
  <c r="D6" i="1"/>
  <c r="C6" i="1"/>
  <c r="B6" i="1"/>
  <c r="G5" i="1" l="1"/>
  <c r="G36" i="1" s="1"/>
  <c r="B5" i="1"/>
  <c r="B36" i="1" s="1"/>
  <c r="C5" i="1"/>
  <c r="C36" i="1" s="1"/>
  <c r="D5" i="1"/>
  <c r="D36" i="1" s="1"/>
  <c r="E5" i="1"/>
  <c r="E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<sst xmlns="http://schemas.openxmlformats.org/spreadsheetml/2006/main" count="40" uniqueCount="40">
  <si>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</si>
  <si>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</si>
  <si>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</si>
  <si>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</si>
  <si>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</si>
  <si>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</si>
  <si>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</si>
  <si>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</si>
  <si>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</si>
  <si>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</si>
  <si>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</si>
  <si>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</si>
  <si>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</si>
  <si>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</si>
  <si>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</si>
  <si>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</si>
  <si>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</si>
  <si>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</si>
  <si>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</si>
  <si>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</si>
  <si>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</si>
  <si>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</si>
  <si>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</si>
  <si>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</si>
  <si>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</si>
  <si>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</si>
  <si>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</si>
  <si>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</si>
  <si>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</si>
  <si>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</si>
  <si>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</si>
  <si>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</si>
  <si>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</si>
  <si>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</si>
  <si>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</si>
  <si>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</si>
  <si>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</si>
  <si>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</si>
  <si>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</si>
  <si>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Comisión Municipal de Cultura Física y Deporte de León, Guanajuato
Gasto por Categoría Programática
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</si>
</sst>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39</xdr:row>
      <xdr:rowOff>104775</xdr:rowOff>
    </xdr:from>
    <xdr:to>
      <xdr:col>6</xdr:col>
      <xdr:colOff>1013544</xdr:colOff>
      <xdr:row>50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86500"/>
          <a:ext cx="1057664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activeCell="E41" sqref="E4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39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20"/>
    </row>
    <row r="4" spans="1:7" x14ac:dyDescent="0.2">
      <c r="A4" s="13"/>
      <c r="B4" s="11"/>
      <c r="C4" s="11"/>
      <c r="D4" s="11"/>
      <c r="E4" s="11"/>
      <c r="F4" s="11"/>
      <c r="G4" s="11"/>
    </row>
    <row r="5" spans="1:7" x14ac:dyDescent="0.2">
      <c r="A5" s="14" t="s">
        <v>8</v>
      </c>
      <c r="B5" s="5">
        <f>+B6+B9+B18+B22+B25+B30</f>
        <v>168429557.94999999</v>
      </c>
      <c r="C5" s="5">
        <f t="shared" ref="C5:G5" si="0">+C6+C9+C18+C22+C25+C30</f>
        <v>58684983.100000001</v>
      </c>
      <c r="D5" s="5">
        <f t="shared" si="0"/>
        <v>227114541.05000004</v>
      </c>
      <c r="E5" s="5">
        <f t="shared" si="0"/>
        <v>162152027.36000004</v>
      </c>
      <c r="F5" s="5">
        <f t="shared" si="0"/>
        <v>155914645.57000002</v>
      </c>
      <c r="G5" s="5">
        <f t="shared" si="0"/>
        <v>64962513.68999999</v>
      </c>
    </row>
    <row r="6" spans="1:7" x14ac:dyDescent="0.2">
      <c r="A6" s="15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1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">
      <c r="A8" s="1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15" t="s">
        <v>12</v>
      </c>
      <c r="B9" s="6">
        <f>SUM(B10:B17)</f>
        <v>168429557.94999999</v>
      </c>
      <c r="C9" s="6">
        <f t="shared" ref="C9:G9" si="2">SUM(C10:C17)</f>
        <v>58684983.100000001</v>
      </c>
      <c r="D9" s="6">
        <f t="shared" si="2"/>
        <v>227114541.05000004</v>
      </c>
      <c r="E9" s="6">
        <f t="shared" si="2"/>
        <v>162152027.36000004</v>
      </c>
      <c r="F9" s="6">
        <f t="shared" si="2"/>
        <v>155914645.57000002</v>
      </c>
      <c r="G9" s="6">
        <f t="shared" si="2"/>
        <v>64962513.68999999</v>
      </c>
    </row>
    <row r="10" spans="1:7" x14ac:dyDescent="0.2">
      <c r="A10" s="16" t="s">
        <v>13</v>
      </c>
      <c r="B10" s="7">
        <v>168429557.94999999</v>
      </c>
      <c r="C10" s="7">
        <v>58684983.100000001</v>
      </c>
      <c r="D10" s="7">
        <v>227114541.05000004</v>
      </c>
      <c r="E10" s="7">
        <v>162152027.36000004</v>
      </c>
      <c r="F10" s="7">
        <v>155914645.57000002</v>
      </c>
      <c r="G10" s="7">
        <v>64962513.68999999</v>
      </c>
    </row>
    <row r="11" spans="1:7" x14ac:dyDescent="0.2">
      <c r="A11" s="1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1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1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1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1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1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16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15" t="s">
        <v>21</v>
      </c>
      <c r="B18" s="6">
        <f>SUM(B19:B21)</f>
        <v>0</v>
      </c>
      <c r="C18" s="6">
        <f t="shared" ref="C18:G18" si="3">SUM(C19:C21)</f>
        <v>0</v>
      </c>
      <c r="D18" s="6">
        <f t="shared" si="3"/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</row>
    <row r="19" spans="1:7" x14ac:dyDescent="0.2">
      <c r="A19" s="16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16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16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5" t="s">
        <v>25</v>
      </c>
      <c r="B22" s="6">
        <f>SUM(B23:B24)</f>
        <v>0</v>
      </c>
      <c r="C22" s="6">
        <f t="shared" ref="C22:G22" si="4">SUM(C23:C24)</f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</row>
    <row r="23" spans="1:7" x14ac:dyDescent="0.2">
      <c r="A23" s="16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16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15" t="s">
        <v>28</v>
      </c>
      <c r="B25" s="6">
        <f>SUM(B26:B29)</f>
        <v>0</v>
      </c>
      <c r="C25" s="6">
        <f t="shared" ref="C25:G25" si="5">SUM(C26:C29)</f>
        <v>0</v>
      </c>
      <c r="D25" s="6">
        <f t="shared" si="5"/>
        <v>0</v>
      </c>
      <c r="E25" s="6">
        <f t="shared" si="5"/>
        <v>0</v>
      </c>
      <c r="F25" s="6">
        <f t="shared" si="5"/>
        <v>0</v>
      </c>
      <c r="G25" s="6">
        <f t="shared" si="5"/>
        <v>0</v>
      </c>
    </row>
    <row r="26" spans="1:7" x14ac:dyDescent="0.2">
      <c r="A26" s="1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1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1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15" t="s">
        <v>33</v>
      </c>
      <c r="B30" s="6">
        <f>SUM(B31)</f>
        <v>0</v>
      </c>
      <c r="C30" s="6">
        <f t="shared" ref="C30:G30" si="6">SUM(C31)</f>
        <v>0</v>
      </c>
      <c r="D30" s="6">
        <f t="shared" si="6"/>
        <v>0</v>
      </c>
      <c r="E30" s="6">
        <f t="shared" si="6"/>
        <v>0</v>
      </c>
      <c r="F30" s="6">
        <f t="shared" si="6"/>
        <v>0</v>
      </c>
      <c r="G30" s="6">
        <f t="shared" si="6"/>
        <v>0</v>
      </c>
    </row>
    <row r="31" spans="1:7" x14ac:dyDescent="0.2">
      <c r="A31" s="1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">
      <c r="A32" s="4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4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4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17"/>
      <c r="B35" s="12"/>
      <c r="C35" s="12"/>
      <c r="D35" s="12"/>
      <c r="E35" s="12"/>
      <c r="F35" s="12"/>
      <c r="G35" s="12"/>
    </row>
    <row r="36" spans="1:7" x14ac:dyDescent="0.2">
      <c r="A36" s="18" t="s">
        <v>38</v>
      </c>
      <c r="B36" s="8">
        <f>+B5+B32+B33+B34</f>
        <v>168429557.94999999</v>
      </c>
      <c r="C36" s="8">
        <f t="shared" ref="C36:G36" si="7">+C5+C32+C33+C34</f>
        <v>58684983.100000001</v>
      </c>
      <c r="D36" s="8">
        <f t="shared" si="7"/>
        <v>227114541.05000004</v>
      </c>
      <c r="E36" s="8">
        <f t="shared" si="7"/>
        <v>162152027.36000004</v>
      </c>
      <c r="F36" s="8">
        <f t="shared" si="7"/>
        <v>155914645.57000002</v>
      </c>
      <c r="G36" s="8">
        <f t="shared" si="7"/>
        <v>64962513.68999999</v>
      </c>
    </row>
  </sheetData>
  <sheetProtection formatCells="0" formatColumns="0" formatRows="0" autoFilter="0"/>
  <protectedRanges>
    <protectedRange sqref="A37:G65522" name="Rango1"/>
    <protectedRange sqref="A10:G17 A19:G21 A23:G24 A26:G29 A31:G31 A7:G8 A35:G35 B32:G34 B6:G6 B9:G9 B18:G18 B22:G22 B25:G25 B30:G30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5:G9 B11:G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Angel</cp:lastModifiedBy>
  <cp:revision/>
  <cp:lastPrinted>2025-10-20T17:19:12Z</cp:lastPrinted>
  <dcterms:created xsi:type="dcterms:W3CDTF">2012-12-11T21:13:37Z</dcterms:created>
  <dcterms:modified xsi:type="dcterms:W3CDTF">2025-10-21T11:42:08Z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