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eronica Gutierrez\Desktop\COORD PRESUP 1 DE JUNIO 2019\CUENTA PÚBLICA\Cuenta Pública 2024\3er Trimestre\"/>
    </mc:Choice>
  </mc:AlternateContent>
  <xr:revisionPtr revIDLastSave="0" documentId="13_ncr:1_{341C05BB-82CE-4734-A3B4-DAA931D4F3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35" i="1" l="1"/>
  <c r="B27" i="1"/>
  <c r="D35" i="1"/>
  <c r="C35" i="1"/>
  <c r="D27" i="1"/>
  <c r="C27" i="1"/>
  <c r="D39" i="1" l="1"/>
  <c r="C39" i="1"/>
  <c r="D14" i="1"/>
  <c r="C14" i="1"/>
  <c r="D3" i="1"/>
  <c r="C3" i="1"/>
  <c r="B14" i="1"/>
  <c r="B3" i="1"/>
  <c r="D24" i="1" l="1"/>
  <c r="C24" i="1"/>
  <c r="B24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<sst xmlns="http://schemas.openxmlformats.org/spreadsheetml/2006/main" count="44" uniqueCount="36">
  <si>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</si>
  <si>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</si>
  <si>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</si>
  <si>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</si>
  <si>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</si>
  <si>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</si>
  <si>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</si>
  <si>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</si>
  <si>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</si>
  <si>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</si>
  <si>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</si>
  <si>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</si>
  <si>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</si>
  <si>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</si>
  <si>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</si>
  <si>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</si>
  <si>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</si>
  <si>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</si>
  <si>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</si>
  <si>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</si>
  <si>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</si>
  <si>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</si>
  <si>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</si>
  <si>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</si>
  <si>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</si>
  <si>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</si>
  <si>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</si>
  <si>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</si>
  <si>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</si>
  <si>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</si>
  <si>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</si>
  <si>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</si>
  <si>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</si>
  <si>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</si>
  <si>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</si>
  <si>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Comisión Municipal de Cultura Física y Deporte de León, Guanajuato
Flujo de Fondos
Del 01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</si>
</sst>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0</xdr:rowOff>
    </xdr:from>
    <xdr:to>
      <xdr:col>5</xdr:col>
      <xdr:colOff>102114</xdr:colOff>
      <xdr:row>51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EE3194-D06A-45A5-87D5-171EEC844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34200"/>
          <a:ext cx="7455414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9"/>
  <sheetViews>
    <sheetView showGridLines="0" tabSelected="1" zoomScaleNormal="100" workbookViewId="0">
      <selection activeCell="D24" sqref="D24"/>
    </sheetView>
  </sheetViews>
  <sheetFormatPr baseColWidth="10" defaultColWidth="11.42578125" defaultRowHeight="11.25" x14ac:dyDescent="0.2"/>
  <cols>
    <col min="1" max="1" width="44" style="1" customWidth="1"/>
    <col min="2" max="4" width="18.2851562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153967944</v>
      </c>
      <c r="C3" s="19">
        <f t="shared" ref="C3:D3" si="0">SUM(C4:C13)</f>
        <v>171127214.44999999</v>
      </c>
      <c r="D3" s="2">
        <f t="shared" si="0"/>
        <v>171127214.44999999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0</v>
      </c>
      <c r="C8" s="20">
        <v>0</v>
      </c>
      <c r="D8" s="3">
        <v>0</v>
      </c>
    </row>
    <row r="9" spans="1:4" x14ac:dyDescent="0.2">
      <c r="A9" s="14" t="s">
        <v>10</v>
      </c>
      <c r="B9" s="20">
        <v>0</v>
      </c>
      <c r="C9" s="20">
        <v>0</v>
      </c>
      <c r="D9" s="3">
        <v>0</v>
      </c>
    </row>
    <row r="10" spans="1:4" x14ac:dyDescent="0.2">
      <c r="A10" s="14" t="s">
        <v>11</v>
      </c>
      <c r="B10" s="20">
        <v>76411156</v>
      </c>
      <c r="C10" s="20">
        <v>61850657.689999998</v>
      </c>
      <c r="D10" s="3">
        <v>61850657.689999998</v>
      </c>
    </row>
    <row r="11" spans="1:4" x14ac:dyDescent="0.2">
      <c r="A11" s="14" t="s">
        <v>12</v>
      </c>
      <c r="B11" s="20">
        <v>0</v>
      </c>
      <c r="C11" s="20">
        <v>0</v>
      </c>
      <c r="D11" s="3">
        <v>0</v>
      </c>
    </row>
    <row r="12" spans="1:4" x14ac:dyDescent="0.2">
      <c r="A12" s="14" t="s">
        <v>13</v>
      </c>
      <c r="B12" s="20">
        <v>77556788</v>
      </c>
      <c r="C12" s="20">
        <v>109276556.76000001</v>
      </c>
      <c r="D12" s="3">
        <v>109276556.76000001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f>SUM(B15:B23)</f>
        <v>153967944</v>
      </c>
      <c r="C14" s="21">
        <f t="shared" ref="C14:D14" si="1">SUM(C15:C23)</f>
        <v>158622094.22999999</v>
      </c>
      <c r="D14" s="4">
        <f t="shared" si="1"/>
        <v>151828864.94</v>
      </c>
    </row>
    <row r="15" spans="1:4" x14ac:dyDescent="0.2">
      <c r="A15" s="14" t="s">
        <v>16</v>
      </c>
      <c r="B15" s="20">
        <v>68987562</v>
      </c>
      <c r="C15" s="20">
        <v>48400477.789999999</v>
      </c>
      <c r="D15" s="3">
        <v>48400477.789999999</v>
      </c>
    </row>
    <row r="16" spans="1:4" x14ac:dyDescent="0.2">
      <c r="A16" s="14" t="s">
        <v>17</v>
      </c>
      <c r="B16" s="20">
        <v>18464292</v>
      </c>
      <c r="C16" s="20">
        <v>13331849.23</v>
      </c>
      <c r="D16" s="3">
        <v>9346912.6500000004</v>
      </c>
    </row>
    <row r="17" spans="1:4" x14ac:dyDescent="0.2">
      <c r="A17" s="14" t="s">
        <v>18</v>
      </c>
      <c r="B17" s="20">
        <v>34429194</v>
      </c>
      <c r="C17" s="20">
        <v>70618520.480000004</v>
      </c>
      <c r="D17" s="3">
        <v>67878416.140000001</v>
      </c>
    </row>
    <row r="18" spans="1:4" x14ac:dyDescent="0.2">
      <c r="A18" s="14" t="s">
        <v>13</v>
      </c>
      <c r="B18" s="20">
        <v>30656440</v>
      </c>
      <c r="C18" s="20">
        <v>25687032.010000002</v>
      </c>
      <c r="D18" s="3">
        <v>25618843.640000001</v>
      </c>
    </row>
    <row r="19" spans="1:4" x14ac:dyDescent="0.2">
      <c r="A19" s="14" t="s">
        <v>19</v>
      </c>
      <c r="B19" s="20">
        <v>1430456</v>
      </c>
      <c r="C19" s="20">
        <v>584214.72</v>
      </c>
      <c r="D19" s="3">
        <v>584214.72</v>
      </c>
    </row>
    <row r="20" spans="1:4" x14ac:dyDescent="0.2">
      <c r="A20" s="14" t="s">
        <v>20</v>
      </c>
      <c r="B20" s="20">
        <v>0</v>
      </c>
      <c r="C20" s="20">
        <v>0</v>
      </c>
      <c r="D20" s="3">
        <v>0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12505120.219999999</v>
      </c>
      <c r="D24" s="5">
        <f>D3-D14</f>
        <v>19298349.50999999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153967944</v>
      </c>
      <c r="C27" s="19">
        <f>SUM(C28:C34)</f>
        <v>171127214.44999999</v>
      </c>
      <c r="D27" s="2">
        <f>SUM(D28:D34)</f>
        <v>171127214.44999999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76411156</v>
      </c>
      <c r="C31" s="23">
        <v>61850657.689999998</v>
      </c>
      <c r="D31" s="16">
        <v>61850657.689999998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77556788</v>
      </c>
      <c r="C34" s="23">
        <v>109276556.76000001</v>
      </c>
      <c r="D34" s="16">
        <v>109276556.76000001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153967944</v>
      </c>
      <c r="C39" s="25">
        <f t="shared" ref="C39:D39" si="2">C27+C35</f>
        <v>171127214.44999999</v>
      </c>
      <c r="D39" s="18">
        <f t="shared" si="2"/>
        <v>171127214.44999999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Veronica Gutiérrez</cp:lastModifiedBy>
  <cp:revision/>
  <cp:lastPrinted>2024-07-16T16:49:17Z</cp:lastPrinted>
  <dcterms:created xsi:type="dcterms:W3CDTF">2017-12-20T04:54:53Z</dcterms:created>
  <dcterms:modified xsi:type="dcterms:W3CDTF">2024-10-15T19:56:43Z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