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4to trimestre 2023\Presupuestales\excell\"/>
    </mc:Choice>
  </mc:AlternateContent>
  <xr:revisionPtr revIDLastSave="0" documentId="13_ncr:1_{1CB9391A-28F8-4268-A9CB-82AAFA5AE224}" xr6:coauthVersionLast="36" xr6:coauthVersionMax="36" xr10:uidLastSave="{00000000-0000-0000-0000-000000000000}"/>
  <bookViews>
    <workbookView xWindow="0" yWindow="0" windowWidth="24000" windowHeight="987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8"/>
</workbook>
</file>

<file path=xl/calcChain.xml><?xml version="1.0" encoding="utf-8"?>
<calcChain xmlns="http://schemas.openxmlformats.org/spreadsheetml/2006/main"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19" i="5"/>
  <c r="G18" i="5"/>
  <c r="G17" i="5"/>
  <c r="G14" i="5"/>
  <c r="G13" i="5"/>
  <c r="G12" i="5"/>
  <c r="G11" i="5"/>
  <c r="G10" i="5"/>
  <c r="G9" i="5"/>
  <c r="G8" i="5"/>
  <c r="G7" i="5"/>
  <c r="D40" i="5"/>
  <c r="D39" i="5"/>
  <c r="D38" i="5"/>
  <c r="D37" i="5"/>
  <c r="D34" i="5"/>
  <c r="D33" i="5"/>
  <c r="D32" i="5"/>
  <c r="D31" i="5"/>
  <c r="D30" i="5"/>
  <c r="D29" i="5"/>
  <c r="D28" i="5"/>
  <c r="D27" i="5"/>
  <c r="D26" i="5"/>
  <c r="D23" i="5"/>
  <c r="D22" i="5"/>
  <c r="D21" i="5"/>
  <c r="D20" i="5"/>
  <c r="D19" i="5"/>
  <c r="D18" i="5"/>
  <c r="D17" i="5"/>
  <c r="D14" i="5"/>
  <c r="D13" i="5"/>
  <c r="D6" i="5" s="1"/>
  <c r="D12" i="5"/>
  <c r="D11" i="5"/>
  <c r="D10" i="5"/>
  <c r="D9" i="5"/>
  <c r="D8" i="5"/>
  <c r="D7" i="5"/>
  <c r="G20" i="5" l="1"/>
  <c r="G36" i="5" l="1"/>
  <c r="F36" i="5"/>
  <c r="E36" i="5"/>
  <c r="D36" i="5"/>
  <c r="C36" i="5"/>
  <c r="B36" i="5"/>
  <c r="G25" i="5"/>
  <c r="F25" i="5"/>
  <c r="E25" i="5"/>
  <c r="D25" i="5"/>
  <c r="C25" i="5"/>
  <c r="B25" i="5"/>
  <c r="G6" i="5"/>
  <c r="F6" i="5"/>
  <c r="E6" i="5"/>
  <c r="C6" i="5"/>
  <c r="B6" i="5"/>
  <c r="G16" i="5"/>
  <c r="F16" i="5"/>
  <c r="E16" i="5"/>
  <c r="D16" i="5"/>
  <c r="C16" i="5"/>
  <c r="B16" i="5"/>
  <c r="E42" i="5" l="1"/>
  <c r="D42" i="5"/>
  <c r="B42" i="5"/>
  <c r="F42" i="5"/>
  <c r="G42" i="5"/>
  <c r="C42" i="5"/>
</calcChain>
</file>

<file path=xl/sharedStrings.xml><?xml version="1.0" encoding="utf-8"?>
<sst xmlns="http://schemas.openxmlformats.org/spreadsheetml/2006/main" count="44" uniqueCount="44">
  <si>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</si>
  <si>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</si>
  <si>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</si>
  <si>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</si>
  <si>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</si>
  <si>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</si>
  <si>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</si>
  <si>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</si>
  <si>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</si>
  <si>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</si>
  <si>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</si>
  <si>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</si>
  <si>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</si>
  <si>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</si>
  <si>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</si>
  <si>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</si>
  <si>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</si>
  <si>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</si>
  <si>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</si>
  <si>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</si>
  <si>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</si>
  <si>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</si>
  <si>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</si>
  <si>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</si>
  <si>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</si>
  <si>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</si>
  <si>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</si>
  <si>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</si>
  <si>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</si>
  <si>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</si>
  <si>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</si>
  <si>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</si>
  <si>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</si>
  <si>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</si>
  <si>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</si>
  <si>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</si>
  <si>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</si>
  <si>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</si>
  <si>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</si>
  <si>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</si>
  <si>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</si>
  <si>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</si>
  <si>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</si>
  <si>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Comisión Municipal de Cultura Física y Deporte de León, Guanajuato
Estado Analítico del Ejercicio del Presupuesto de Egresos
Clasificación Funcional (Finalidad y Función)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</si>
</sst>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6" fillId="0" borderId="13" xfId="0" applyNumberFormat="1" applyFont="1" applyBorder="1" applyProtection="1"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8</xdr:col>
      <xdr:colOff>350345</xdr:colOff>
      <xdr:row>54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3476E5-158A-4867-9D89-BB9ACF62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8075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workbookViewId="0">
      <selection activeCell="C4" sqref="C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1" t="s">
        <v>43</v>
      </c>
      <c r="B1" s="22"/>
      <c r="C1" s="22"/>
      <c r="D1" s="22"/>
      <c r="E1" s="22"/>
      <c r="F1" s="22"/>
      <c r="G1" s="23"/>
    </row>
    <row r="2" spans="1:7" x14ac:dyDescent="0.2">
      <c r="A2" s="11"/>
      <c r="B2" s="14" t="s">
        <v>0</v>
      </c>
      <c r="C2" s="15"/>
      <c r="D2" s="15"/>
      <c r="E2" s="15"/>
      <c r="F2" s="16"/>
      <c r="G2" s="19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0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8">
        <f>SUM(B7:B14)</f>
        <v>0</v>
      </c>
      <c r="C6" s="18">
        <f t="shared" ref="C6:G6" si="0">SUM(C7:C14)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17" t="s">
        <v>13</v>
      </c>
      <c r="B7" s="5">
        <v>0</v>
      </c>
      <c r="C7" s="5">
        <v>0</v>
      </c>
      <c r="D7" s="5">
        <f>+B7+C7</f>
        <v>0</v>
      </c>
      <c r="E7" s="5">
        <v>0</v>
      </c>
      <c r="F7" s="5">
        <v>0</v>
      </c>
      <c r="G7" s="5">
        <f t="shared" ref="G7:G14" si="1">+D7-E7</f>
        <v>0</v>
      </c>
    </row>
    <row r="8" spans="1:7" x14ac:dyDescent="0.2">
      <c r="A8" s="17" t="s">
        <v>14</v>
      </c>
      <c r="B8" s="5">
        <v>0</v>
      </c>
      <c r="C8" s="5">
        <v>0</v>
      </c>
      <c r="D8" s="5">
        <f t="shared" ref="D8:D14" si="2">+B8+C8</f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17" t="s">
        <v>15</v>
      </c>
      <c r="B9" s="5">
        <v>0</v>
      </c>
      <c r="C9" s="5">
        <v>0</v>
      </c>
      <c r="D9" s="5">
        <f t="shared" si="2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17" t="s">
        <v>16</v>
      </c>
      <c r="B10" s="5">
        <v>0</v>
      </c>
      <c r="C10" s="5">
        <v>0</v>
      </c>
      <c r="D10" s="5">
        <f t="shared" si="2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17" t="s">
        <v>17</v>
      </c>
      <c r="B11" s="5">
        <v>0</v>
      </c>
      <c r="C11" s="5">
        <v>0</v>
      </c>
      <c r="D11" s="5">
        <f t="shared" si="2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17" t="s">
        <v>18</v>
      </c>
      <c r="B12" s="5">
        <v>0</v>
      </c>
      <c r="C12" s="5">
        <v>0</v>
      </c>
      <c r="D12" s="5">
        <f t="shared" si="2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17" t="s">
        <v>19</v>
      </c>
      <c r="B13" s="5">
        <v>0</v>
      </c>
      <c r="C13" s="5">
        <v>0</v>
      </c>
      <c r="D13" s="5">
        <f t="shared" si="2"/>
        <v>0</v>
      </c>
      <c r="E13" s="5">
        <v>0</v>
      </c>
      <c r="F13" s="5">
        <v>0</v>
      </c>
      <c r="G13" s="5">
        <f t="shared" si="1"/>
        <v>0</v>
      </c>
    </row>
    <row r="14" spans="1:7" x14ac:dyDescent="0.2">
      <c r="A14" s="17" t="s">
        <v>10</v>
      </c>
      <c r="B14" s="5">
        <v>0</v>
      </c>
      <c r="C14" s="5">
        <v>0</v>
      </c>
      <c r="D14" s="5">
        <f t="shared" si="2"/>
        <v>0</v>
      </c>
      <c r="E14" s="5">
        <v>0</v>
      </c>
      <c r="F14" s="5">
        <v>0</v>
      </c>
      <c r="G14" s="5">
        <f t="shared" si="1"/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18">
        <f>SUM(B17:B23)</f>
        <v>148240169</v>
      </c>
      <c r="C16" s="18">
        <f t="shared" ref="C16:G16" si="3">SUM(C17:C23)</f>
        <v>56965843.539999992</v>
      </c>
      <c r="D16" s="18">
        <f t="shared" si="3"/>
        <v>205206012.53999999</v>
      </c>
      <c r="E16" s="18">
        <f t="shared" si="3"/>
        <v>199691933.68000001</v>
      </c>
      <c r="F16" s="18">
        <f t="shared" si="3"/>
        <v>199023317.07000005</v>
      </c>
      <c r="G16" s="18">
        <f t="shared" si="3"/>
        <v>5514078.8599999845</v>
      </c>
    </row>
    <row r="17" spans="1:7" x14ac:dyDescent="0.2">
      <c r="A17" s="17" t="s">
        <v>21</v>
      </c>
      <c r="B17" s="5">
        <v>0</v>
      </c>
      <c r="C17" s="5">
        <v>0</v>
      </c>
      <c r="D17" s="5">
        <f t="shared" ref="D17:D23" si="4">+B17+C17</f>
        <v>0</v>
      </c>
      <c r="E17" s="5">
        <v>0</v>
      </c>
      <c r="F17" s="5">
        <v>0</v>
      </c>
      <c r="G17" s="5">
        <f t="shared" ref="G17:G23" si="5">+D17-E17</f>
        <v>0</v>
      </c>
    </row>
    <row r="18" spans="1:7" x14ac:dyDescent="0.2">
      <c r="A18" s="17" t="s">
        <v>22</v>
      </c>
      <c r="B18" s="5">
        <v>0</v>
      </c>
      <c r="C18" s="5">
        <v>0</v>
      </c>
      <c r="D18" s="5">
        <f t="shared" si="4"/>
        <v>0</v>
      </c>
      <c r="E18" s="5">
        <v>0</v>
      </c>
      <c r="F18" s="5">
        <v>0</v>
      </c>
      <c r="G18" s="5">
        <f t="shared" si="5"/>
        <v>0</v>
      </c>
    </row>
    <row r="19" spans="1:7" x14ac:dyDescent="0.2">
      <c r="A19" s="17" t="s">
        <v>23</v>
      </c>
      <c r="B19" s="5">
        <v>0</v>
      </c>
      <c r="C19" s="5">
        <v>0</v>
      </c>
      <c r="D19" s="5">
        <f t="shared" si="4"/>
        <v>0</v>
      </c>
      <c r="E19" s="5">
        <v>0</v>
      </c>
      <c r="F19" s="5">
        <v>0</v>
      </c>
      <c r="G19" s="5">
        <f t="shared" si="5"/>
        <v>0</v>
      </c>
    </row>
    <row r="20" spans="1:7" x14ac:dyDescent="0.2">
      <c r="A20" s="17" t="s">
        <v>24</v>
      </c>
      <c r="B20" s="5">
        <v>148240169</v>
      </c>
      <c r="C20" s="5">
        <v>56965843.539999992</v>
      </c>
      <c r="D20" s="5">
        <f t="shared" si="4"/>
        <v>205206012.53999999</v>
      </c>
      <c r="E20" s="5">
        <v>199691933.68000001</v>
      </c>
      <c r="F20" s="5">
        <v>199023317.07000005</v>
      </c>
      <c r="G20" s="5">
        <f>+D20-E20</f>
        <v>5514078.8599999845</v>
      </c>
    </row>
    <row r="21" spans="1:7" x14ac:dyDescent="0.2">
      <c r="A21" s="17" t="s">
        <v>25</v>
      </c>
      <c r="B21" s="5">
        <v>0</v>
      </c>
      <c r="C21" s="5">
        <v>0</v>
      </c>
      <c r="D21" s="5">
        <f t="shared" si="4"/>
        <v>0</v>
      </c>
      <c r="E21" s="5">
        <v>0</v>
      </c>
      <c r="F21" s="5">
        <v>0</v>
      </c>
      <c r="G21" s="5">
        <f t="shared" si="5"/>
        <v>0</v>
      </c>
    </row>
    <row r="22" spans="1:7" x14ac:dyDescent="0.2">
      <c r="A22" s="17" t="s">
        <v>26</v>
      </c>
      <c r="B22" s="5">
        <v>0</v>
      </c>
      <c r="C22" s="5">
        <v>0</v>
      </c>
      <c r="D22" s="5">
        <f t="shared" si="4"/>
        <v>0</v>
      </c>
      <c r="E22" s="5">
        <v>0</v>
      </c>
      <c r="F22" s="5">
        <v>0</v>
      </c>
      <c r="G22" s="5">
        <f t="shared" si="5"/>
        <v>0</v>
      </c>
    </row>
    <row r="23" spans="1:7" x14ac:dyDescent="0.2">
      <c r="A23" s="17" t="s">
        <v>27</v>
      </c>
      <c r="B23" s="5">
        <v>0</v>
      </c>
      <c r="C23" s="5">
        <v>0</v>
      </c>
      <c r="D23" s="5">
        <f t="shared" si="4"/>
        <v>0</v>
      </c>
      <c r="E23" s="5">
        <v>0</v>
      </c>
      <c r="F23" s="5">
        <v>0</v>
      </c>
      <c r="G23" s="5">
        <f t="shared" si="5"/>
        <v>0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18">
        <f>SUM(B26:B34)</f>
        <v>0</v>
      </c>
      <c r="C25" s="18">
        <f t="shared" ref="C25:G25" si="6">SUM(C26:C34)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">
      <c r="A26" s="17" t="s">
        <v>29</v>
      </c>
      <c r="B26" s="5">
        <v>0</v>
      </c>
      <c r="C26" s="5">
        <v>0</v>
      </c>
      <c r="D26" s="5">
        <f t="shared" ref="D26:D34" si="7">+B26+C26</f>
        <v>0</v>
      </c>
      <c r="E26" s="5">
        <v>0</v>
      </c>
      <c r="F26" s="5">
        <v>0</v>
      </c>
      <c r="G26" s="5">
        <f t="shared" ref="G26:G34" si="8">+D26-E26</f>
        <v>0</v>
      </c>
    </row>
    <row r="27" spans="1:7" x14ac:dyDescent="0.2">
      <c r="A27" s="17" t="s">
        <v>30</v>
      </c>
      <c r="B27" s="5">
        <v>0</v>
      </c>
      <c r="C27" s="5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</row>
    <row r="28" spans="1:7" x14ac:dyDescent="0.2">
      <c r="A28" s="17" t="s">
        <v>31</v>
      </c>
      <c r="B28" s="5">
        <v>0</v>
      </c>
      <c r="C28" s="5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</row>
    <row r="29" spans="1:7" x14ac:dyDescent="0.2">
      <c r="A29" s="17" t="s">
        <v>32</v>
      </c>
      <c r="B29" s="5">
        <v>0</v>
      </c>
      <c r="C29" s="5">
        <v>0</v>
      </c>
      <c r="D29" s="5">
        <f t="shared" si="7"/>
        <v>0</v>
      </c>
      <c r="E29" s="5">
        <v>0</v>
      </c>
      <c r="F29" s="5">
        <v>0</v>
      </c>
      <c r="G29" s="5">
        <f t="shared" si="8"/>
        <v>0</v>
      </c>
    </row>
    <row r="30" spans="1:7" x14ac:dyDescent="0.2">
      <c r="A30" s="17" t="s">
        <v>33</v>
      </c>
      <c r="B30" s="5">
        <v>0</v>
      </c>
      <c r="C30" s="5">
        <v>0</v>
      </c>
      <c r="D30" s="5">
        <f t="shared" si="7"/>
        <v>0</v>
      </c>
      <c r="E30" s="5">
        <v>0</v>
      </c>
      <c r="F30" s="5">
        <v>0</v>
      </c>
      <c r="G30" s="5">
        <f t="shared" si="8"/>
        <v>0</v>
      </c>
    </row>
    <row r="31" spans="1:7" x14ac:dyDescent="0.2">
      <c r="A31" s="17" t="s">
        <v>34</v>
      </c>
      <c r="B31" s="5">
        <v>0</v>
      </c>
      <c r="C31" s="5">
        <v>0</v>
      </c>
      <c r="D31" s="5">
        <f t="shared" si="7"/>
        <v>0</v>
      </c>
      <c r="E31" s="5">
        <v>0</v>
      </c>
      <c r="F31" s="5">
        <v>0</v>
      </c>
      <c r="G31" s="5">
        <f t="shared" si="8"/>
        <v>0</v>
      </c>
    </row>
    <row r="32" spans="1:7" x14ac:dyDescent="0.2">
      <c r="A32" s="17" t="s">
        <v>35</v>
      </c>
      <c r="B32" s="5">
        <v>0</v>
      </c>
      <c r="C32" s="5">
        <v>0</v>
      </c>
      <c r="D32" s="5">
        <f t="shared" si="7"/>
        <v>0</v>
      </c>
      <c r="E32" s="5">
        <v>0</v>
      </c>
      <c r="F32" s="5">
        <v>0</v>
      </c>
      <c r="G32" s="5">
        <f t="shared" si="8"/>
        <v>0</v>
      </c>
    </row>
    <row r="33" spans="1:7" x14ac:dyDescent="0.2">
      <c r="A33" s="17" t="s">
        <v>36</v>
      </c>
      <c r="B33" s="5">
        <v>0</v>
      </c>
      <c r="C33" s="5">
        <v>0</v>
      </c>
      <c r="D33" s="5">
        <f t="shared" si="7"/>
        <v>0</v>
      </c>
      <c r="E33" s="5">
        <v>0</v>
      </c>
      <c r="F33" s="5">
        <v>0</v>
      </c>
      <c r="G33" s="5">
        <f t="shared" si="8"/>
        <v>0</v>
      </c>
    </row>
    <row r="34" spans="1:7" x14ac:dyDescent="0.2">
      <c r="A34" s="17" t="s">
        <v>37</v>
      </c>
      <c r="B34" s="5">
        <v>0</v>
      </c>
      <c r="C34" s="5">
        <v>0</v>
      </c>
      <c r="D34" s="5">
        <f t="shared" si="7"/>
        <v>0</v>
      </c>
      <c r="E34" s="5">
        <v>0</v>
      </c>
      <c r="F34" s="5">
        <v>0</v>
      </c>
      <c r="G34" s="5">
        <f t="shared" si="8"/>
        <v>0</v>
      </c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18">
        <f>SUM(B37:B40)</f>
        <v>0</v>
      </c>
      <c r="C36" s="18">
        <f t="shared" ref="C36:G36" si="9">SUM(C37:C40)</f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">
      <c r="A37" s="17" t="s">
        <v>39</v>
      </c>
      <c r="B37" s="5">
        <v>0</v>
      </c>
      <c r="C37" s="5">
        <v>0</v>
      </c>
      <c r="D37" s="5">
        <f t="shared" ref="D37:D40" si="10">+B37+C37</f>
        <v>0</v>
      </c>
      <c r="E37" s="5">
        <v>0</v>
      </c>
      <c r="F37" s="5">
        <v>0</v>
      </c>
      <c r="G37" s="5">
        <f t="shared" ref="G37:G40" si="11">+D37-E37</f>
        <v>0</v>
      </c>
    </row>
    <row r="38" spans="1:7" ht="22.5" x14ac:dyDescent="0.2">
      <c r="A38" s="17" t="s">
        <v>40</v>
      </c>
      <c r="B38" s="5">
        <v>0</v>
      </c>
      <c r="C38" s="5">
        <v>0</v>
      </c>
      <c r="D38" s="5">
        <f t="shared" si="10"/>
        <v>0</v>
      </c>
      <c r="E38" s="5">
        <v>0</v>
      </c>
      <c r="F38" s="5">
        <v>0</v>
      </c>
      <c r="G38" s="5">
        <f t="shared" si="11"/>
        <v>0</v>
      </c>
    </row>
    <row r="39" spans="1:7" x14ac:dyDescent="0.2">
      <c r="A39" s="17" t="s">
        <v>41</v>
      </c>
      <c r="B39" s="5">
        <v>0</v>
      </c>
      <c r="C39" s="5">
        <v>0</v>
      </c>
      <c r="D39" s="5">
        <f t="shared" si="10"/>
        <v>0</v>
      </c>
      <c r="E39" s="5">
        <v>0</v>
      </c>
      <c r="F39" s="5">
        <v>0</v>
      </c>
      <c r="G39" s="5">
        <f t="shared" si="11"/>
        <v>0</v>
      </c>
    </row>
    <row r="40" spans="1:7" x14ac:dyDescent="0.2">
      <c r="A40" s="17" t="s">
        <v>42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>+B36+B25+B16+B6</f>
        <v>148240169</v>
      </c>
      <c r="C42" s="6">
        <f t="shared" ref="C42:G42" si="12">+C36+C25+C16+C6</f>
        <v>56965843.539999992</v>
      </c>
      <c r="D42" s="6">
        <f t="shared" si="12"/>
        <v>205206012.53999999</v>
      </c>
      <c r="E42" s="6">
        <f t="shared" si="12"/>
        <v>199691933.68000001</v>
      </c>
      <c r="F42" s="6">
        <f t="shared" si="12"/>
        <v>199023317.07000005</v>
      </c>
      <c r="G42" s="6">
        <f t="shared" si="12"/>
        <v>5514078.8599999845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B6:G6 B16:G16 B25:G25 B36:G36 B42:G42 E20:G20 D7:D14 D17:D23 D26:D34 D37:D40 G7:G14 G17:G19 G21:G23 G26:G34 G37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2014-02-10T03:37:14Z</dcterms:created>
  <dcterms:modified xsi:type="dcterms:W3CDTF">2024-01-30T16:33:19Z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