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3er trimestre 2023\Presupuestal\Excell\"/>
    </mc:Choice>
  </mc:AlternateContent>
  <xr:revisionPtr revIDLastSave="0" documentId="13_ncr:1_{62209FD5-CBD8-41CF-95E1-1EFD103E27CD}" xr6:coauthVersionLast="36" xr6:coauthVersionMax="36" xr10:uidLastSave="{00000000-0000-0000-0000-000000000000}"/>
  <bookViews>
    <workbookView xWindow="0" yWindow="0" windowWidth="24000" windowHeight="1107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8"/>
</workbook>
</file>

<file path=xl/calcChain.xml><?xml version="1.0" encoding="utf-8"?>
<calcChain xmlns="http://schemas.openxmlformats.org/spreadsheetml/2006/main">
  <c r="G19" i="5" l="1"/>
  <c r="D19" i="5"/>
  <c r="D42" i="5" l="1"/>
  <c r="G16" i="5"/>
  <c r="G42" i="5" s="1"/>
  <c r="F16" i="5"/>
  <c r="F42" i="5" s="1"/>
  <c r="E16" i="5"/>
  <c r="E42" i="5" s="1"/>
  <c r="D16" i="5"/>
  <c r="C16" i="5"/>
  <c r="C42" i="5" s="1"/>
  <c r="B16" i="5"/>
  <c r="B42" i="5" s="1"/>
</calcChain>
</file>

<file path=xl/sharedStrings.xml><?xml version="1.0" encoding="utf-8"?>
<sst xmlns="http://schemas.openxmlformats.org/spreadsheetml/2006/main" count="44" uniqueCount="44">
  <si>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</si>
  <si>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</si>
  <si>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</si>
  <si>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</si>
  <si>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</si>
  <si>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</si>
  <si>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</si>
  <si>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</si>
  <si>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</si>
  <si>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</si>
  <si>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</si>
  <si>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</si>
  <si>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</si>
  <si>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</si>
  <si>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</si>
  <si>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</si>
  <si>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</si>
  <si>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</si>
  <si>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</si>
  <si>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</si>
  <si>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</si>
  <si>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</si>
  <si>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</si>
  <si>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</si>
  <si>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</si>
  <si>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</si>
  <si>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</si>
  <si>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</si>
  <si>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</si>
  <si>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</si>
  <si>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</si>
  <si>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</si>
  <si>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</si>
  <si>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</si>
  <si>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</si>
  <si>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</si>
  <si>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</si>
  <si>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</si>
  <si>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</si>
  <si>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</si>
  <si>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</si>
  <si>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</si>
  <si>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</si>
  <si>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Comisión Municipal de Cultura Física y Deporte de León, Guanajuato
Estado Analítico del Ejercicio del Presupuesto de Egresos
Clasificación Funcional (Finalidad y Función)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</si>
</sst>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4" fontId="6" fillId="0" borderId="11" xfId="0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47</xdr:row>
      <xdr:rowOff>66675</xdr:rowOff>
    </xdr:from>
    <xdr:to>
      <xdr:col>8</xdr:col>
      <xdr:colOff>578945</xdr:colOff>
      <xdr:row>55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D0E010-53B7-4409-A876-3A7C5B04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524750"/>
          <a:ext cx="1108502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2"/>
  <sheetViews>
    <sheetView showGridLines="0" tabSelected="1" workbookViewId="0">
      <selection activeCell="A10" sqref="A1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9" t="s">
        <v>43</v>
      </c>
      <c r="B1" s="22"/>
      <c r="C1" s="22"/>
      <c r="D1" s="22"/>
      <c r="E1" s="22"/>
      <c r="F1" s="22"/>
      <c r="G1" s="23"/>
    </row>
    <row r="2" spans="1:7" x14ac:dyDescent="0.2">
      <c r="A2" s="12"/>
      <c r="B2" s="8" t="s">
        <v>0</v>
      </c>
      <c r="C2" s="9"/>
      <c r="D2" s="9"/>
      <c r="E2" s="9"/>
      <c r="F2" s="10"/>
      <c r="G2" s="20" t="s">
        <v>7</v>
      </c>
    </row>
    <row r="3" spans="1:7" ht="24.95" customHeight="1" x14ac:dyDescent="0.2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1"/>
    </row>
    <row r="4" spans="1:7" x14ac:dyDescent="0.2">
      <c r="A4" s="1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17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17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7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7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17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1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11">
        <f>SUM(B17:B23)</f>
        <v>148240169</v>
      </c>
      <c r="C16" s="11">
        <f t="shared" ref="C16:G16" si="0">SUM(C17:C23)</f>
        <v>54513276.229999997</v>
      </c>
      <c r="D16" s="11">
        <f t="shared" si="0"/>
        <v>202753445.22999999</v>
      </c>
      <c r="E16" s="11">
        <f t="shared" si="0"/>
        <v>150894235.91999999</v>
      </c>
      <c r="F16" s="11">
        <f t="shared" si="0"/>
        <v>138776648.02000001</v>
      </c>
      <c r="G16" s="11">
        <f t="shared" si="0"/>
        <v>51859209.310000002</v>
      </c>
    </row>
    <row r="17" spans="1:7" x14ac:dyDescent="0.2">
      <c r="A17" s="17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17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17" t="s">
        <v>23</v>
      </c>
      <c r="B19" s="5">
        <v>148240169</v>
      </c>
      <c r="C19" s="5">
        <v>54513276.229999997</v>
      </c>
      <c r="D19" s="5">
        <f>+B19+C19</f>
        <v>202753445.22999999</v>
      </c>
      <c r="E19" s="5">
        <v>150894235.91999999</v>
      </c>
      <c r="F19" s="5">
        <v>138776648.02000001</v>
      </c>
      <c r="G19" s="5">
        <f>+D19-E19</f>
        <v>51859209.310000002</v>
      </c>
    </row>
    <row r="20" spans="1:7" x14ac:dyDescent="0.2">
      <c r="A20" s="17" t="s">
        <v>24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">
      <c r="A21" s="17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7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17" t="s">
        <v>27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1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">
      <c r="A26" s="1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1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1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1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1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1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1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1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17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1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">
      <c r="A37" s="1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2.5" x14ac:dyDescent="0.2">
      <c r="A38" s="1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7" t="s">
        <v>41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7" t="s">
        <v>42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18"/>
      <c r="B41" s="5"/>
      <c r="C41" s="5"/>
      <c r="D41" s="5"/>
      <c r="E41" s="5"/>
      <c r="F41" s="5"/>
      <c r="G41" s="5"/>
    </row>
    <row r="42" spans="1:7" x14ac:dyDescent="0.2">
      <c r="A42" s="15" t="s">
        <v>11</v>
      </c>
      <c r="B42" s="6">
        <f>+B36+B25+B16+B6</f>
        <v>148240169</v>
      </c>
      <c r="C42" s="6">
        <f t="shared" ref="C42:G42" si="1">+C36+C25+C16+C6</f>
        <v>54513276.229999997</v>
      </c>
      <c r="D42" s="6">
        <f t="shared" si="1"/>
        <v>202753445.22999999</v>
      </c>
      <c r="E42" s="6">
        <f t="shared" si="1"/>
        <v>150894235.91999999</v>
      </c>
      <c r="F42" s="6">
        <f t="shared" si="1"/>
        <v>138776648.02000001</v>
      </c>
      <c r="G42" s="6">
        <f t="shared" si="1"/>
        <v>51859209.310000002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39370078740157483" right="0.39370078740157483" top="0.98425196850393704" bottom="0.74803149606299213" header="0.31496062992125984" footer="0.31496062992125984"/>
  <pageSetup scale="78" orientation="landscape" r:id="rId1"/>
  <ignoredErrors>
    <ignoredError sqref="B16:G16 B42:G42 D19 G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2023-10-23T22:41:19Z</cp:lastPrinted>
  <dcterms:created xsi:type="dcterms:W3CDTF">2014-02-10T03:37:14Z</dcterms:created>
  <dcterms:modified xsi:type="dcterms:W3CDTF">2023-10-27T21:47:19Z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