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chivos 2023\Cuenta Pública 2023\2do trimestre 2023\"/>
    </mc:Choice>
  </mc:AlternateContent>
  <xr:revisionPtr revIDLastSave="0" documentId="13_ncr:1_{A8977E26-C811-4136-AE83-F681EEED9CF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9" i="1"/>
  <c r="F28" i="1"/>
  <c r="F27" i="1"/>
  <c r="C20" i="1"/>
  <c r="B20" i="1"/>
  <c r="F20" i="1"/>
  <c r="F18" i="1"/>
  <c r="F17" i="1"/>
  <c r="F16" i="1"/>
  <c r="F14" i="1"/>
  <c r="F13" i="1"/>
  <c r="F12" i="1"/>
  <c r="F11" i="1"/>
  <c r="F10" i="1"/>
  <c r="F9" i="1"/>
  <c r="E38" i="1"/>
  <c r="D38" i="1"/>
  <c r="F38" i="1" s="1"/>
  <c r="D20" i="1" l="1"/>
  <c r="D9" i="1"/>
  <c r="B38" i="1" l="1"/>
  <c r="C38" i="1"/>
  <c r="C9" i="1" l="1"/>
  <c r="F7" i="1" l="1"/>
  <c r="F6" i="1"/>
  <c r="F5" i="1"/>
  <c r="F4" i="1" l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<sst xmlns="http://schemas.openxmlformats.org/spreadsheetml/2006/main" count="36" uniqueCount="26">
  <si>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</si>
  <si>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</si>
  <si>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</si>
  <si>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</si>
  <si>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</si>
  <si>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</si>
  <si>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</si>
  <si>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</si>
  <si>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</si>
  <si>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</si>
  <si>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</si>
  <si>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</si>
  <si>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</si>
  <si>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</si>
  <si>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</si>
  <si>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</si>
  <si>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</si>
  <si>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</si>
  <si>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</si>
  <si>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</si>
  <si>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</si>
  <si>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</si>
  <si>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</si>
  <si>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</si>
  <si>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</si>
  <si>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Comisión Municipal de Cultura Física y Deporte de León, Guanajuato
Estado de Variación en la Hacienda Pública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</si>
</sst>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8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8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5" fontId="4" fillId="0" borderId="0" xfId="17" applyFont="1" applyAlignment="1" applyProtection="1">
      <alignment vertical="top"/>
      <protection locked="0"/>
    </xf>
    <xf numFmtId="4" fontId="4" fillId="0" borderId="4" xfId="3" applyNumberFormat="1" applyFont="1" applyFill="1" applyBorder="1" applyAlignment="1" applyProtection="1">
      <alignment horizontal="right"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4" fontId="3" fillId="0" borderId="4" xfId="9" applyNumberFormat="1" applyFont="1" applyBorder="1" applyProtection="1">
      <protection locked="0"/>
    </xf>
    <xf numFmtId="4" fontId="3" fillId="0" borderId="4" xfId="9" applyNumberFormat="1" applyFont="1" applyFill="1" applyBorder="1" applyAlignment="1" applyProtection="1">
      <alignment horizontal="right" vertical="top"/>
      <protection locked="0"/>
    </xf>
    <xf numFmtId="2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3" applyNumberFormat="1" applyFont="1" applyFill="1" applyBorder="1" applyAlignment="1" applyProtection="1">
      <alignment horizontal="right" wrapText="1"/>
      <protection locked="0"/>
    </xf>
    <xf numFmtId="4" fontId="4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3 2" xfId="24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00000000-0005-0000-0000-000010000000}"/>
    <cellStyle name="Normal 6 3" xfId="2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46</xdr:row>
          <xdr:rowOff>38100</xdr:rowOff>
        </xdr:from>
        <xdr:to>
          <xdr:col>5</xdr:col>
          <xdr:colOff>1028700</xdr:colOff>
          <xdr:row>51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5" style="4" bestFit="1" customWidth="1"/>
    <col min="9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SUM(B5:B7)</f>
        <v>216450</v>
      </c>
      <c r="C4" s="9"/>
      <c r="D4" s="9"/>
      <c r="E4" s="9"/>
      <c r="F4" s="11">
        <f>SUM(B4:E4)</f>
        <v>216450</v>
      </c>
    </row>
    <row r="5" spans="1:6" ht="11.25" customHeight="1" x14ac:dyDescent="0.2">
      <c r="A5" s="12" t="s">
        <v>0</v>
      </c>
      <c r="B5" s="24">
        <v>0</v>
      </c>
      <c r="C5" s="9"/>
      <c r="D5" s="9"/>
      <c r="E5" s="9"/>
      <c r="F5" s="22">
        <f t="shared" ref="F5:F7" si="0">SUM(B5:E5)</f>
        <v>0</v>
      </c>
    </row>
    <row r="6" spans="1:6" ht="11.25" customHeight="1" x14ac:dyDescent="0.2">
      <c r="A6" s="12" t="s">
        <v>4</v>
      </c>
      <c r="B6" s="25">
        <v>216450</v>
      </c>
      <c r="C6" s="9"/>
      <c r="D6" s="9"/>
      <c r="E6" s="9"/>
      <c r="F6" s="22">
        <f t="shared" si="0"/>
        <v>216450</v>
      </c>
    </row>
    <row r="7" spans="1:6" ht="11.25" customHeight="1" x14ac:dyDescent="0.2">
      <c r="A7" s="12" t="s">
        <v>6</v>
      </c>
      <c r="B7" s="24">
        <v>0</v>
      </c>
      <c r="C7" s="9"/>
      <c r="D7" s="9"/>
      <c r="E7" s="9"/>
      <c r="F7" s="22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SUM(C11:C14)</f>
        <v>22937942.57</v>
      </c>
      <c r="D9" s="11">
        <f>SUM(D10)</f>
        <v>11811512.67</v>
      </c>
      <c r="E9" s="9"/>
      <c r="F9" s="11">
        <f t="shared" ref="F9:F14" si="1">SUM(B9:E9)</f>
        <v>34749455.240000002</v>
      </c>
    </row>
    <row r="10" spans="1:6" ht="11.25" customHeight="1" x14ac:dyDescent="0.2">
      <c r="A10" s="12" t="s">
        <v>7</v>
      </c>
      <c r="B10" s="9"/>
      <c r="C10" s="9"/>
      <c r="D10" s="20">
        <v>11811512.67</v>
      </c>
      <c r="E10" s="9"/>
      <c r="F10" s="22">
        <f t="shared" si="1"/>
        <v>11811512.67</v>
      </c>
    </row>
    <row r="11" spans="1:6" ht="11.25" customHeight="1" x14ac:dyDescent="0.2">
      <c r="A11" s="12" t="s">
        <v>8</v>
      </c>
      <c r="B11" s="9"/>
      <c r="C11" s="20">
        <v>16646738.49</v>
      </c>
      <c r="D11" s="9"/>
      <c r="E11" s="9"/>
      <c r="F11" s="22">
        <f t="shared" si="1"/>
        <v>16646738.49</v>
      </c>
    </row>
    <row r="12" spans="1:6" ht="11.25" customHeight="1" x14ac:dyDescent="0.2">
      <c r="A12" s="12" t="s">
        <v>15</v>
      </c>
      <c r="B12" s="9"/>
      <c r="C12" s="20">
        <v>6291204.0800000001</v>
      </c>
      <c r="D12" s="9"/>
      <c r="E12" s="9"/>
      <c r="F12" s="22">
        <f t="shared" si="1"/>
        <v>6291204.0800000001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22">
        <f t="shared" si="1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22">
        <f t="shared" si="1"/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>
        <v>0</v>
      </c>
      <c r="F16" s="22">
        <f>SUM(B16:E16)</f>
        <v>0</v>
      </c>
    </row>
    <row r="17" spans="1:8" ht="11.25" customHeight="1" x14ac:dyDescent="0.2">
      <c r="A17" s="12" t="s">
        <v>9</v>
      </c>
      <c r="B17" s="9"/>
      <c r="C17" s="9"/>
      <c r="D17" s="9"/>
      <c r="E17" s="13">
        <v>0</v>
      </c>
      <c r="F17" s="22">
        <f>SUM(B17:E17)</f>
        <v>0</v>
      </c>
    </row>
    <row r="18" spans="1:8" ht="11.25" customHeight="1" x14ac:dyDescent="0.2">
      <c r="A18" s="12" t="s">
        <v>10</v>
      </c>
      <c r="B18" s="9"/>
      <c r="C18" s="9"/>
      <c r="D18" s="9"/>
      <c r="E18" s="13">
        <v>0</v>
      </c>
      <c r="F18" s="22">
        <f>SUM(B18:E18)</f>
        <v>0</v>
      </c>
    </row>
    <row r="19" spans="1:8" ht="11.25" customHeight="1" x14ac:dyDescent="0.2">
      <c r="A19" s="14"/>
      <c r="B19" s="9"/>
      <c r="C19" s="9"/>
      <c r="D19" s="9"/>
      <c r="E19" s="9"/>
      <c r="F19" s="9"/>
    </row>
    <row r="20" spans="1:8" ht="11.25" customHeight="1" x14ac:dyDescent="0.2">
      <c r="A20" s="10" t="s">
        <v>22</v>
      </c>
      <c r="B20" s="11">
        <f>SUM(B4)</f>
        <v>216450</v>
      </c>
      <c r="C20" s="11">
        <f>SUM(C9)</f>
        <v>22937942.57</v>
      </c>
      <c r="D20" s="11">
        <f>SUM(D9)</f>
        <v>11811512.67</v>
      </c>
      <c r="E20" s="11">
        <v>0</v>
      </c>
      <c r="F20" s="22">
        <f>SUM(B20:E20)</f>
        <v>34965905.240000002</v>
      </c>
    </row>
    <row r="21" spans="1:8" ht="11.25" customHeight="1" x14ac:dyDescent="0.2">
      <c r="A21" s="15"/>
      <c r="B21" s="9"/>
      <c r="C21" s="9"/>
      <c r="D21" s="9"/>
      <c r="E21" s="9"/>
      <c r="F21" s="9"/>
    </row>
    <row r="22" spans="1:8" ht="22.5" x14ac:dyDescent="0.2">
      <c r="A22" s="10" t="s">
        <v>16</v>
      </c>
      <c r="B22" s="11">
        <v>0</v>
      </c>
      <c r="C22" s="9"/>
      <c r="D22" s="9"/>
      <c r="E22" s="9"/>
      <c r="F22" s="11">
        <v>0</v>
      </c>
    </row>
    <row r="23" spans="1:8" ht="11.25" customHeight="1" x14ac:dyDescent="0.2">
      <c r="A23" s="12" t="s">
        <v>0</v>
      </c>
      <c r="B23" s="13">
        <v>0</v>
      </c>
      <c r="C23" s="9"/>
      <c r="D23" s="9"/>
      <c r="E23" s="9"/>
      <c r="F23" s="11">
        <v>0</v>
      </c>
    </row>
    <row r="24" spans="1:8" ht="11.25" customHeight="1" x14ac:dyDescent="0.2">
      <c r="A24" s="12" t="s">
        <v>4</v>
      </c>
      <c r="B24" s="13">
        <v>0</v>
      </c>
      <c r="C24" s="9"/>
      <c r="D24" s="9"/>
      <c r="E24" s="9"/>
      <c r="F24" s="11">
        <v>0</v>
      </c>
    </row>
    <row r="25" spans="1:8" ht="11.25" customHeight="1" x14ac:dyDescent="0.2">
      <c r="A25" s="12" t="s">
        <v>6</v>
      </c>
      <c r="B25" s="13">
        <v>0</v>
      </c>
      <c r="C25" s="9"/>
      <c r="D25" s="9"/>
      <c r="E25" s="9"/>
      <c r="F25" s="11">
        <v>0</v>
      </c>
    </row>
    <row r="26" spans="1:8" ht="11.25" customHeight="1" x14ac:dyDescent="0.2">
      <c r="A26" s="14"/>
      <c r="B26" s="9"/>
      <c r="C26" s="9"/>
      <c r="D26" s="9"/>
      <c r="E26" s="9"/>
      <c r="F26" s="9"/>
    </row>
    <row r="27" spans="1:8" ht="22.5" x14ac:dyDescent="0.2">
      <c r="A27" s="10" t="s">
        <v>17</v>
      </c>
      <c r="B27" s="9"/>
      <c r="C27" s="26">
        <v>11811512.67</v>
      </c>
      <c r="D27" s="11">
        <v>2236528.2400000002</v>
      </c>
      <c r="E27" s="9"/>
      <c r="F27" s="11">
        <f t="shared" ref="F27:F32" si="2">SUM(B27:E27)</f>
        <v>14048040.91</v>
      </c>
    </row>
    <row r="28" spans="1:8" ht="11.25" customHeight="1" x14ac:dyDescent="0.2">
      <c r="A28" s="12" t="s">
        <v>7</v>
      </c>
      <c r="B28" s="9"/>
      <c r="C28" s="20"/>
      <c r="D28" s="27">
        <v>14048040.91</v>
      </c>
      <c r="E28" s="9"/>
      <c r="F28" s="22">
        <f t="shared" si="2"/>
        <v>14048040.91</v>
      </c>
      <c r="H28" s="19"/>
    </row>
    <row r="29" spans="1:8" ht="11.25" customHeight="1" x14ac:dyDescent="0.2">
      <c r="A29" s="12" t="s">
        <v>8</v>
      </c>
      <c r="B29" s="9"/>
      <c r="C29" s="20">
        <v>11811512.67</v>
      </c>
      <c r="D29" s="20">
        <v>-11811512.67</v>
      </c>
      <c r="E29" s="9"/>
      <c r="F29" s="22">
        <f t="shared" si="2"/>
        <v>0</v>
      </c>
      <c r="H29" s="21"/>
    </row>
    <row r="30" spans="1:8" ht="11.25" customHeight="1" x14ac:dyDescent="0.2">
      <c r="A30" s="12" t="s">
        <v>15</v>
      </c>
      <c r="B30" s="9"/>
      <c r="C30" s="9"/>
      <c r="D30" s="16">
        <v>0</v>
      </c>
      <c r="E30" s="9"/>
      <c r="F30" s="22">
        <f t="shared" si="2"/>
        <v>0</v>
      </c>
    </row>
    <row r="31" spans="1:8" ht="11.25" customHeight="1" x14ac:dyDescent="0.2">
      <c r="A31" s="12" t="s">
        <v>1</v>
      </c>
      <c r="B31" s="9"/>
      <c r="C31" s="9"/>
      <c r="D31" s="16">
        <v>0</v>
      </c>
      <c r="E31" s="9"/>
      <c r="F31" s="22">
        <f t="shared" si="2"/>
        <v>0</v>
      </c>
    </row>
    <row r="32" spans="1:8" ht="11.25" customHeight="1" x14ac:dyDescent="0.2">
      <c r="A32" s="12" t="s">
        <v>2</v>
      </c>
      <c r="B32" s="9"/>
      <c r="C32" s="9"/>
      <c r="D32" s="16">
        <v>0</v>
      </c>
      <c r="E32" s="9"/>
      <c r="F32" s="22">
        <f t="shared" si="2"/>
        <v>0</v>
      </c>
    </row>
    <row r="33" spans="1:8" ht="11.25" customHeight="1" x14ac:dyDescent="0.2">
      <c r="A33" s="14"/>
      <c r="B33" s="9"/>
      <c r="C33" s="9"/>
      <c r="D33" s="9"/>
      <c r="E33" s="9"/>
      <c r="F33" s="9"/>
    </row>
    <row r="34" spans="1:8" ht="22.5" x14ac:dyDescent="0.2">
      <c r="A34" s="10" t="s">
        <v>18</v>
      </c>
      <c r="B34" s="9"/>
      <c r="C34" s="9"/>
      <c r="D34" s="9"/>
      <c r="E34" s="11"/>
      <c r="F34" s="11"/>
    </row>
    <row r="35" spans="1:8" ht="11.25" customHeight="1" x14ac:dyDescent="0.2">
      <c r="A35" s="12" t="s">
        <v>9</v>
      </c>
      <c r="B35" s="9"/>
      <c r="C35" s="9"/>
      <c r="D35" s="9"/>
      <c r="E35" s="22">
        <v>0</v>
      </c>
      <c r="F35" s="11">
        <f>SUM(B35:E35)</f>
        <v>0</v>
      </c>
    </row>
    <row r="36" spans="1:8" ht="11.25" customHeight="1" x14ac:dyDescent="0.2">
      <c r="A36" s="12" t="s">
        <v>10</v>
      </c>
      <c r="B36" s="9"/>
      <c r="C36" s="9"/>
      <c r="D36" s="9"/>
      <c r="E36" s="13">
        <v>0</v>
      </c>
      <c r="F36" s="22">
        <f>SUM(B36:E36)</f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19</v>
      </c>
      <c r="B38" s="17">
        <f>SUM(B4)</f>
        <v>216450</v>
      </c>
      <c r="C38" s="17">
        <f>SUM(C27+C9)</f>
        <v>34749455.240000002</v>
      </c>
      <c r="D38" s="17">
        <f>D20+D27</f>
        <v>14048040.91</v>
      </c>
      <c r="E38" s="17">
        <f>SUM(E16+E35)</f>
        <v>0</v>
      </c>
      <c r="F38" s="17">
        <f>SUM(B38:E38)</f>
        <v>49013946.150000006</v>
      </c>
      <c r="H38" s="21"/>
    </row>
    <row r="39" spans="1:8" x14ac:dyDescent="0.2">
      <c r="A39" s="1"/>
      <c r="B39" s="2"/>
      <c r="C39" s="2"/>
      <c r="D39" s="2"/>
      <c r="E39" s="2"/>
      <c r="F39" s="2"/>
    </row>
    <row r="40" spans="1:8" ht="12.75" x14ac:dyDescent="0.2">
      <c r="A40" s="18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  <ignoredErrors>
    <ignoredError sqref="B4 F4:F7 C9:D9 B38:F38 C20:D20 F9 F10:F14 B20 F16 F17:F20 F27:F32 F35:F37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704850</xdr:colOff>
                <xdr:row>46</xdr:row>
                <xdr:rowOff>38100</xdr:rowOff>
              </from>
              <to>
                <xdr:col>5</xdr:col>
                <xdr:colOff>1028700</xdr:colOff>
                <xdr:row>51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0c865bf4-0f22-4e4d-b041-7b0c1657e5a8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2023-07-20T03:43:55Z</cp:lastPrinted>
  <dcterms:created xsi:type="dcterms:W3CDTF">2012-12-11T20:30:33Z</dcterms:created>
  <dcterms:modified xsi:type="dcterms:W3CDTF">2023-07-20T03:44:05Z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