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Primer Trimestre\Presupuestales\"/>
    </mc:Choice>
  </mc:AlternateContent>
  <bookViews>
    <workbookView xWindow="0" yWindow="0" windowWidth="20490" windowHeight="6315"/>
  </bookViews>
  <sheets>
    <sheet name="GCP" sheetId="1" r:id="rId1"/>
  </sheets>
  <calcPr calcId="162913" concurrentCalc="0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6" i="1"/>
  <c r="H6" i="1"/>
  <c r="G6" i="1"/>
  <c r="F6" i="1"/>
  <c r="E6" i="1"/>
  <c r="D37" i="1"/>
  <c r="D6" i="1"/>
  <c r="I10" i="1"/>
  <c r="H10" i="1"/>
  <c r="G10" i="1"/>
  <c r="F10" i="1"/>
  <c r="E10" i="1"/>
  <c r="D10" i="1"/>
  <c r="I11" i="1"/>
  <c r="F11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<sst xmlns="http://schemas.openxmlformats.org/spreadsheetml/2006/main" count="43" uniqueCount="43">
  <si>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</si>
  <si>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</si>
  <si>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</si>
  <si>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</si>
  <si>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</si>
  <si>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</si>
  <si>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</si>
  <si>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</si>
  <si>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</si>
  <si>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</si>
  <si>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</si>
  <si>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</si>
  <si>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</si>
  <si>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</si>
  <si>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</si>
  <si>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</si>
  <si>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</si>
  <si>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</si>
  <si>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</si>
  <si>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</si>
  <si>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</si>
  <si>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</si>
  <si>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</si>
  <si>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</si>
  <si>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</si>
  <si>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</si>
  <si>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</si>
  <si>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</si>
  <si>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</si>
  <si>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</si>
  <si>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</si>
  <si>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</si>
  <si>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</si>
  <si>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</si>
  <si>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</si>
  <si>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</si>
  <si>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</si>
  <si>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</si>
  <si>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</si>
  <si>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</si>
  <si>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</si>
  <si>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Comisión Municipal de Cultura Física y Deporte de León, Guanajuato.
Gasto por Categoría Programática
Del 1 de Enero al 31 de Marzo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</si>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</sst>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0" xfId="0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40</xdr:row>
      <xdr:rowOff>104775</xdr:rowOff>
    </xdr:from>
    <xdr:to>
      <xdr:col>8</xdr:col>
      <xdr:colOff>757923</xdr:colOff>
      <xdr:row>48</xdr:row>
      <xdr:rowOff>132308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343650"/>
          <a:ext cx="10101948" cy="1170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+D7+D10+D19+D23+D26+D31+D33+D34+D35</f>
        <v>72849810</v>
      </c>
      <c r="E6" s="18">
        <f t="shared" ref="E6:I6" si="0">+E7+E10+E19+E23+E26+E31+E33+E34+E35</f>
        <v>7654686</v>
      </c>
      <c r="F6" s="18">
        <f t="shared" si="0"/>
        <v>80504496</v>
      </c>
      <c r="G6" s="18">
        <f t="shared" si="0"/>
        <v>16198487</v>
      </c>
      <c r="H6" s="18">
        <f t="shared" si="0"/>
        <v>15270402</v>
      </c>
      <c r="I6" s="18">
        <f t="shared" si="0"/>
        <v>64306009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SUM(D11:D18)</f>
        <v>72849810</v>
      </c>
      <c r="E10" s="19">
        <f t="shared" ref="E10:I10" si="1">SUM(E11:E18)</f>
        <v>7654686</v>
      </c>
      <c r="F10" s="19">
        <f t="shared" si="1"/>
        <v>80504496</v>
      </c>
      <c r="G10" s="19">
        <f t="shared" si="1"/>
        <v>16198487</v>
      </c>
      <c r="H10" s="19">
        <f t="shared" si="1"/>
        <v>15270402</v>
      </c>
      <c r="I10" s="19">
        <f t="shared" si="1"/>
        <v>64306009</v>
      </c>
    </row>
    <row r="11" spans="1:9" x14ac:dyDescent="0.2">
      <c r="A11" s="13"/>
      <c r="B11" s="9"/>
      <c r="C11" s="3" t="s">
        <v>4</v>
      </c>
      <c r="D11" s="20">
        <v>72849810</v>
      </c>
      <c r="E11" s="20">
        <v>7654686</v>
      </c>
      <c r="F11" s="20">
        <f>+D11+E11</f>
        <v>80504496</v>
      </c>
      <c r="G11" s="20">
        <v>16198487</v>
      </c>
      <c r="H11" s="20">
        <v>15270402</v>
      </c>
      <c r="I11" s="20">
        <f>+F11-G11</f>
        <v>64306009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+D6</f>
        <v>72849810</v>
      </c>
      <c r="E37" s="25">
        <f t="shared" ref="E37:I37" si="2">+E6</f>
        <v>7654686</v>
      </c>
      <c r="F37" s="25">
        <f t="shared" si="2"/>
        <v>80504496</v>
      </c>
      <c r="G37" s="25">
        <f t="shared" si="2"/>
        <v>16198487</v>
      </c>
      <c r="H37" s="25">
        <f t="shared" si="2"/>
        <v>15270402</v>
      </c>
      <c r="I37" s="25">
        <f t="shared" si="2"/>
        <v>64306009</v>
      </c>
    </row>
    <row r="38" spans="1:9" ht="12" x14ac:dyDescent="0.2">
      <c r="A38" s="42" t="s">
        <v>42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F11:I11 D10:I10 D6:I6 D37:I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2021-04-23T17:15:23Z</cp:lastPrinted>
  <dcterms:created xsi:type="dcterms:W3CDTF">2012-12-11T21:13:37Z</dcterms:created>
  <dcterms:modified xsi:type="dcterms:W3CDTF">2021-04-23T17:15:47Z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